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2 OTU\000 NS Officers Data Base\0 Website Data\"/>
    </mc:Choice>
  </mc:AlternateContent>
  <xr:revisionPtr revIDLastSave="0" documentId="13_ncr:1_{1526A9CE-A414-4783-AAE5-87C5DF3F4696}" xr6:coauthVersionLast="45" xr6:coauthVersionMax="45" xr10:uidLastSave="{00000000-0000-0000-0000-000000000000}"/>
  <bookViews>
    <workbookView xWindow="-108" yWindow="-108" windowWidth="23256" windowHeight="12576" xr2:uid="{DC13A9B8-3FBB-4796-A34D-9049925A34AC}"/>
  </bookViews>
  <sheets>
    <sheet name="Summary NS &amp; Air Cadet Courses" sheetId="38" r:id="rId1"/>
    <sheet name="Class 1 65 V2 " sheetId="39" r:id="rId2"/>
    <sheet name="Class 2 65 V3 " sheetId="40" r:id="rId3"/>
    <sheet name="Class 1 66 V3" sheetId="41" r:id="rId4"/>
    <sheet name="Class 2 66 V3" sheetId="42" r:id="rId5"/>
    <sheet name="Class 3 66 v2" sheetId="43" r:id="rId6"/>
    <sheet name="Class 4 66 v2" sheetId="44" r:id="rId7"/>
    <sheet name="Class 1 67 V3" sheetId="45" r:id="rId8"/>
    <sheet name="Class 2 67 v2" sheetId="46" r:id="rId9"/>
    <sheet name="Class 3 67 v2" sheetId="47" r:id="rId10"/>
    <sheet name="Class 4 67 V3" sheetId="48" r:id="rId11"/>
    <sheet name="Class 1 68 V3" sheetId="49" r:id="rId12"/>
    <sheet name="Class 2 68 V4" sheetId="50" r:id="rId13"/>
    <sheet name="Class 3 68 v2" sheetId="51" r:id="rId14"/>
    <sheet name="Class 4 68 v3" sheetId="52" r:id="rId15"/>
    <sheet name="Class 1 69 V3" sheetId="53" r:id="rId16"/>
    <sheet name="Class 2 69 v2" sheetId="54" r:id="rId17"/>
    <sheet name="Class 3 69 (2)" sheetId="55" r:id="rId18"/>
    <sheet name="Class 4 69 v3" sheetId="56" r:id="rId19"/>
    <sheet name="Class 1 70 v3" sheetId="57" r:id="rId20"/>
    <sheet name="Class 2 70 v3" sheetId="58" r:id="rId21"/>
    <sheet name="Class 3 70 v3" sheetId="59" r:id="rId22"/>
    <sheet name="Class 4 70 v3" sheetId="60" r:id="rId23"/>
    <sheet name="Class 1 71 v5" sheetId="61" r:id="rId24"/>
    <sheet name="Class 2 71 v5" sheetId="62" r:id="rId25"/>
    <sheet name="Class 3 71 v3" sheetId="63" r:id="rId26"/>
    <sheet name="Class 4 71 v3" sheetId="64" r:id="rId27"/>
    <sheet name="Class 1 72 v3" sheetId="65" r:id="rId28"/>
    <sheet name="Class 2 72 v3" sheetId="66" r:id="rId29"/>
    <sheet name="Class 3 72 v2" sheetId="67" r:id="rId30"/>
    <sheet name="Class 4 72 v3" sheetId="68" r:id="rId31"/>
    <sheet name="Class O1 72" sheetId="35" r:id="rId32"/>
    <sheet name="Class O2 72" sheetId="36" r:id="rId33"/>
    <sheet name="Class O1 73" sheetId="37" r:id="rId34"/>
  </sheets>
  <definedNames>
    <definedName name="_xlnm.Print_Area" localSheetId="11">'Class 1 68 V3'!$A$1:$W$170</definedName>
    <definedName name="_xlnm.Print_Area" localSheetId="27">'Class 1 72 v3'!$A$1:$P$144</definedName>
    <definedName name="_xlnm.Print_Area" localSheetId="12">'Class 2 68 V4'!$A$1:$K$130</definedName>
    <definedName name="_xlnm.Print_Area" localSheetId="13">'Class 3 68 v2'!$A$1:$Q$132</definedName>
    <definedName name="_xlnm.Print_Area" localSheetId="22">'Class 4 70 v3'!$A$1:$R$84</definedName>
    <definedName name="_xlnm.Print_Area" localSheetId="0">'Summary NS &amp; Air Cadet Courses'!$A$1:$M$35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68" l="1"/>
  <c r="L8" i="68" s="1"/>
  <c r="L5" i="67" l="1"/>
  <c r="L8" i="67" s="1"/>
  <c r="M5" i="66" l="1"/>
  <c r="M8" i="66" s="1"/>
  <c r="M5" i="65" l="1"/>
  <c r="M8" i="65" s="1"/>
  <c r="M8" i="64" l="1"/>
  <c r="M5" i="64"/>
  <c r="M8" i="63" l="1"/>
  <c r="M5" i="63"/>
  <c r="M5" i="62" l="1"/>
  <c r="M8" i="62" s="1"/>
  <c r="M5" i="61" l="1"/>
  <c r="M8" i="61" s="1"/>
  <c r="M5" i="60" l="1"/>
  <c r="M8" i="60" s="1"/>
  <c r="F13" i="59" l="1"/>
  <c r="M8" i="59"/>
  <c r="M5" i="59"/>
  <c r="S96" i="58" l="1"/>
  <c r="M8" i="58"/>
  <c r="M5" i="58"/>
  <c r="L5" i="57" l="1"/>
  <c r="L8" i="57" s="1"/>
  <c r="L5" i="56" l="1"/>
  <c r="L8" i="56" s="1"/>
  <c r="L5" i="55" l="1"/>
  <c r="L8" i="55" s="1"/>
  <c r="L8" i="54" l="1"/>
  <c r="L11" i="54" s="1"/>
  <c r="L5" i="53"/>
  <c r="L8" i="53" s="1"/>
  <c r="K5" i="52" l="1"/>
  <c r="K8" i="52" s="1"/>
  <c r="L6" i="51" l="1"/>
  <c r="L9" i="51" s="1"/>
  <c r="L6" i="50" l="1"/>
  <c r="L9" i="50" s="1"/>
  <c r="L7" i="49" l="1"/>
  <c r="L10" i="49" s="1"/>
  <c r="L5" i="48" l="1"/>
  <c r="L8" i="48" s="1"/>
  <c r="L5" i="47" l="1"/>
  <c r="L8" i="47" s="1"/>
  <c r="L5" i="46" l="1"/>
  <c r="L8" i="46" s="1"/>
  <c r="L5" i="45" l="1"/>
  <c r="L8" i="45" s="1"/>
  <c r="L5" i="44" l="1"/>
  <c r="L8" i="44" s="1"/>
  <c r="E118" i="43" l="1"/>
  <c r="L5" i="43"/>
  <c r="L8" i="43" s="1"/>
  <c r="L5" i="42" l="1"/>
  <c r="L8" i="42" s="1"/>
  <c r="L5" i="41" l="1"/>
  <c r="L8" i="41" s="1"/>
  <c r="L5" i="40" l="1"/>
  <c r="L8" i="40" s="1"/>
  <c r="L9" i="39" l="1"/>
  <c r="D46" i="38" l="1"/>
  <c r="D49" i="38" s="1"/>
  <c r="G39" i="38" l="1"/>
  <c r="U38" i="38"/>
  <c r="R38" i="38" s="1"/>
  <c r="I35" i="38"/>
  <c r="H35" i="38"/>
  <c r="G35" i="38"/>
  <c r="F35" i="38"/>
  <c r="E35" i="38"/>
  <c r="C35" i="38"/>
  <c r="B35" i="38"/>
  <c r="S34" i="38"/>
  <c r="M33" i="38"/>
  <c r="Q32" i="38"/>
  <c r="M32" i="38"/>
  <c r="M31" i="38"/>
  <c r="M30" i="38"/>
  <c r="M29" i="38"/>
  <c r="S28" i="38"/>
  <c r="M28" i="38"/>
  <c r="M27" i="38"/>
  <c r="M26" i="38"/>
  <c r="M25" i="38"/>
  <c r="Q24" i="38"/>
  <c r="M24" i="38"/>
  <c r="M23" i="38"/>
  <c r="M22" i="38"/>
  <c r="M21" i="38"/>
  <c r="S20" i="38"/>
  <c r="M20" i="38"/>
  <c r="M19" i="38"/>
  <c r="M18" i="38"/>
  <c r="M17" i="38"/>
  <c r="Q16" i="38"/>
  <c r="M16" i="38"/>
  <c r="M15" i="38"/>
  <c r="M14" i="38"/>
  <c r="M13" i="38"/>
  <c r="S12" i="38"/>
  <c r="M12" i="38"/>
  <c r="M11" i="38"/>
  <c r="M10" i="38"/>
  <c r="M9" i="38"/>
  <c r="Q8" i="38"/>
  <c r="M8" i="38"/>
  <c r="M7" i="38"/>
  <c r="M6" i="38"/>
  <c r="M5" i="38"/>
  <c r="M4" i="38"/>
  <c r="M34" i="38" l="1"/>
  <c r="E14" i="37"/>
</calcChain>
</file>

<file path=xl/sharedStrings.xml><?xml version="1.0" encoding="utf-8"?>
<sst xmlns="http://schemas.openxmlformats.org/spreadsheetml/2006/main" count="15571" uniqueCount="4558">
  <si>
    <t>Summary</t>
  </si>
  <si>
    <t>Class</t>
  </si>
  <si>
    <t>March In</t>
  </si>
  <si>
    <t>Repeat from previous class &amp; Grad</t>
  </si>
  <si>
    <t>Class Total</t>
  </si>
  <si>
    <t>DNG Junior Term</t>
  </si>
  <si>
    <t>DNG Senior Term</t>
  </si>
  <si>
    <t>Graduated</t>
  </si>
  <si>
    <t>Repeat with next class &amp; Grad</t>
  </si>
  <si>
    <t>Repeat with next class &amp; DNG</t>
  </si>
  <si>
    <t>Pass Rate</t>
  </si>
  <si>
    <t>65/1</t>
  </si>
  <si>
    <t>No photos</t>
  </si>
  <si>
    <t>65/2</t>
  </si>
  <si>
    <t>Added 2</t>
  </si>
  <si>
    <t>66/1</t>
  </si>
  <si>
    <t>BoC Structure for C Class</t>
  </si>
  <si>
    <t>66/2</t>
  </si>
  <si>
    <t>66/3</t>
  </si>
  <si>
    <t>66/4</t>
  </si>
  <si>
    <t>3 RAAF</t>
  </si>
  <si>
    <t>67/1</t>
  </si>
  <si>
    <t>67/2</t>
  </si>
  <si>
    <t>67/3</t>
  </si>
  <si>
    <t>67/4</t>
  </si>
  <si>
    <t>68/1</t>
  </si>
  <si>
    <t>68/2</t>
  </si>
  <si>
    <t>68/3</t>
  </si>
  <si>
    <t>65/66</t>
  </si>
  <si>
    <t>68/4</t>
  </si>
  <si>
    <t>66/67</t>
  </si>
  <si>
    <t>69/1</t>
  </si>
  <si>
    <t>67/68</t>
  </si>
  <si>
    <t>69/2</t>
  </si>
  <si>
    <t>68/69</t>
  </si>
  <si>
    <t>69/3</t>
  </si>
  <si>
    <t>69/70</t>
  </si>
  <si>
    <t>69/4</t>
  </si>
  <si>
    <t>70/71</t>
  </si>
  <si>
    <t>70/1</t>
  </si>
  <si>
    <t>71/72</t>
  </si>
  <si>
    <t>70/2</t>
  </si>
  <si>
    <t>No B photo</t>
  </si>
  <si>
    <t>72/73</t>
  </si>
  <si>
    <t>70/3</t>
  </si>
  <si>
    <t>No C photo</t>
  </si>
  <si>
    <t>70/4</t>
  </si>
  <si>
    <t>71/1</t>
  </si>
  <si>
    <t>71/2</t>
  </si>
  <si>
    <t>71/3</t>
  </si>
  <si>
    <t>71/4</t>
  </si>
  <si>
    <t>72/1</t>
  </si>
  <si>
    <t>72/2</t>
  </si>
  <si>
    <t>72/3</t>
  </si>
  <si>
    <t>First Graduation Post-NS</t>
  </si>
  <si>
    <t>72/4</t>
  </si>
  <si>
    <t>Second &amp; final Grad Post-NS</t>
  </si>
  <si>
    <t>To add OCS/OTU &amp; CMF Graduates</t>
  </si>
  <si>
    <t>Without Repeats</t>
  </si>
  <si>
    <t>Non Repeat</t>
  </si>
  <si>
    <t>Class 1/65</t>
  </si>
  <si>
    <t>16 Jul - 18 Dec 65</t>
  </si>
  <si>
    <t>106 Marched In</t>
  </si>
  <si>
    <t>RAA</t>
  </si>
  <si>
    <t>Air Cadet</t>
  </si>
  <si>
    <t>RAAC</t>
  </si>
  <si>
    <t>NS/AAAvn</t>
  </si>
  <si>
    <t>76 Graduated</t>
  </si>
  <si>
    <t>RAAOC</t>
  </si>
  <si>
    <t>Sub-Total</t>
  </si>
  <si>
    <t>4 Repeated &amp; Graduated with Class 2/65</t>
  </si>
  <si>
    <t>RAASC</t>
  </si>
  <si>
    <t>Air Cadet DNG</t>
  </si>
  <si>
    <t>1 Repeated &amp; DNG with Class 2/65</t>
  </si>
  <si>
    <t>RAE</t>
  </si>
  <si>
    <t>NS DNG</t>
  </si>
  <si>
    <t>RAInf</t>
  </si>
  <si>
    <t>Total Attempted BFTS</t>
  </si>
  <si>
    <t>Blue Book Grad 1 - 76</t>
  </si>
  <si>
    <t>Graduated with Class 1/65</t>
  </si>
  <si>
    <t>Vietnam Service</t>
  </si>
  <si>
    <t>Surname</t>
  </si>
  <si>
    <t>Christian Names</t>
  </si>
  <si>
    <t>Regt No</t>
  </si>
  <si>
    <t>Grad No.</t>
  </si>
  <si>
    <t>Corps</t>
  </si>
  <si>
    <t>NS/AC</t>
  </si>
  <si>
    <t>Rank</t>
  </si>
  <si>
    <t>Unit</t>
  </si>
  <si>
    <t>Start</t>
  </si>
  <si>
    <t>End</t>
  </si>
  <si>
    <t>Austin</t>
  </si>
  <si>
    <t>John Linton</t>
  </si>
  <si>
    <t>A</t>
  </si>
  <si>
    <t>NS</t>
  </si>
  <si>
    <t>Bagot</t>
  </si>
  <si>
    <t>Roger Montgomery</t>
  </si>
  <si>
    <t>Beasley</t>
  </si>
  <si>
    <t>David Leslie</t>
  </si>
  <si>
    <t>B</t>
  </si>
  <si>
    <t>1 ARU</t>
  </si>
  <si>
    <t>2 RAR</t>
  </si>
  <si>
    <t>Bomm</t>
  </si>
  <si>
    <t>Alexander</t>
  </si>
  <si>
    <t>HQ AFV (Army Comp)</t>
  </si>
  <si>
    <t>Brown</t>
  </si>
  <si>
    <t>Lyle Reginald</t>
  </si>
  <si>
    <t>3787210 / 39401</t>
  </si>
  <si>
    <t>102 Fd Wksp St Sect</t>
  </si>
  <si>
    <t>Burgher</t>
  </si>
  <si>
    <t>William Dennis</t>
  </si>
  <si>
    <t>4717466 / 44323</t>
  </si>
  <si>
    <t>B Sqn 3 Cav Regt</t>
  </si>
  <si>
    <t>Buttrose</t>
  </si>
  <si>
    <t>Phillip John</t>
  </si>
  <si>
    <t>Clarke</t>
  </si>
  <si>
    <t>Colin John</t>
  </si>
  <si>
    <t>2781540 / 217621</t>
  </si>
  <si>
    <t>3 RAR</t>
  </si>
  <si>
    <t xml:space="preserve"> 3 RAR</t>
  </si>
  <si>
    <t>Colclough</t>
  </si>
  <si>
    <t>Roger Keith</t>
  </si>
  <si>
    <t>AC</t>
  </si>
  <si>
    <t>161 Indep Recce Flt</t>
  </si>
  <si>
    <t>Cribb</t>
  </si>
  <si>
    <t>Douglas Gasston</t>
  </si>
  <si>
    <t>2781754 / 217563</t>
  </si>
  <si>
    <t>A Sqn 3 Cav Regt</t>
  </si>
  <si>
    <t>Crosby</t>
  </si>
  <si>
    <t>Berkley Michael</t>
  </si>
  <si>
    <t>Deane-Butcher</t>
  </si>
  <si>
    <t>John Hugh</t>
  </si>
  <si>
    <t>5 RAR</t>
  </si>
  <si>
    <t>Delves</t>
  </si>
  <si>
    <t>Michael John</t>
  </si>
  <si>
    <t>Dobie</t>
  </si>
  <si>
    <t>Colin Graham</t>
  </si>
  <si>
    <t>4717480 / 44182</t>
  </si>
  <si>
    <t>HQ 1 ATF</t>
  </si>
  <si>
    <t>Duus</t>
  </si>
  <si>
    <t>Glen Martin</t>
  </si>
  <si>
    <t>Earl</t>
  </si>
  <si>
    <t>Raymond Joseph</t>
  </si>
  <si>
    <t>England</t>
  </si>
  <si>
    <t>Ian Campbell</t>
  </si>
  <si>
    <t>Fisk</t>
  </si>
  <si>
    <t>George William</t>
  </si>
  <si>
    <t>French</t>
  </si>
  <si>
    <t>James Stewart McK</t>
  </si>
  <si>
    <t>Gallagher</t>
  </si>
  <si>
    <t>1 Fd Regt</t>
  </si>
  <si>
    <t>Garton</t>
  </si>
  <si>
    <t>Peter Leonard</t>
  </si>
  <si>
    <t>Gillespie</t>
  </si>
  <si>
    <t>Michael Joseph</t>
  </si>
  <si>
    <t>6 RAR</t>
  </si>
  <si>
    <t>Gunn</t>
  </si>
  <si>
    <t>John Francis</t>
  </si>
  <si>
    <t>Gurrie</t>
  </si>
  <si>
    <t>Patrick Terrence</t>
  </si>
  <si>
    <t>Haabjoern</t>
  </si>
  <si>
    <t>Peter Erik</t>
  </si>
  <si>
    <t>Hatcher</t>
  </si>
  <si>
    <t>Rodney</t>
  </si>
  <si>
    <t>Hayes</t>
  </si>
  <si>
    <t>Bryon John</t>
  </si>
  <si>
    <t>Heron</t>
  </si>
  <si>
    <t>William Arthur</t>
  </si>
  <si>
    <t>3786709 / 38822</t>
  </si>
  <si>
    <t>Herron</t>
  </si>
  <si>
    <t>Lynton Murray James</t>
  </si>
  <si>
    <t>Hill</t>
  </si>
  <si>
    <t>Colin Leslie</t>
  </si>
  <si>
    <t>Holloway</t>
  </si>
  <si>
    <t>Guy Robert</t>
  </si>
  <si>
    <t>Houston</t>
  </si>
  <si>
    <t>Bernard Alexander</t>
  </si>
  <si>
    <t>Irvine</t>
  </si>
  <si>
    <t>Mervyn Robert</t>
  </si>
  <si>
    <t>3787134 / 39135</t>
  </si>
  <si>
    <t>Jesser</t>
  </si>
  <si>
    <t>Ian David</t>
  </si>
  <si>
    <t>1730972 / 1201401</t>
  </si>
  <si>
    <t>NS/AAAvn Admin</t>
  </si>
  <si>
    <t>Kendrick</t>
  </si>
  <si>
    <t>Gary John</t>
  </si>
  <si>
    <t>6708253 / 61809</t>
  </si>
  <si>
    <t>4 RAR</t>
  </si>
  <si>
    <t>HQ 1 ALSG</t>
  </si>
  <si>
    <t>Laffer</t>
  </si>
  <si>
    <t>Kenneth Gordon</t>
  </si>
  <si>
    <t>5713676 / 55408</t>
  </si>
  <si>
    <t>25 Sup Pl</t>
  </si>
  <si>
    <t>Lavery</t>
  </si>
  <si>
    <t>Anthony David</t>
  </si>
  <si>
    <t>Lombardo</t>
  </si>
  <si>
    <t>Adrian John</t>
  </si>
  <si>
    <t>3787145 / 39408</t>
  </si>
  <si>
    <t>8 RAR</t>
  </si>
  <si>
    <t>Lonergan</t>
  </si>
  <si>
    <t>Paul Frederick</t>
  </si>
  <si>
    <t>Longue</t>
  </si>
  <si>
    <t>Brian Geoffrey</t>
  </si>
  <si>
    <t>2781634 / 217595</t>
  </si>
  <si>
    <t>Lyons</t>
  </si>
  <si>
    <t>Desmond John</t>
  </si>
  <si>
    <t>Martin</t>
  </si>
  <si>
    <t>Ian Herbert</t>
  </si>
  <si>
    <t>McNeilage</t>
  </si>
  <si>
    <t>Angus John</t>
  </si>
  <si>
    <t>3787293  / 39402</t>
  </si>
  <si>
    <t>B Sqn 1 Armd Regt</t>
  </si>
  <si>
    <t>Millican</t>
  </si>
  <si>
    <t>Rodney Stewart</t>
  </si>
  <si>
    <t>Muller</t>
  </si>
  <si>
    <t>Lawrence Conway</t>
  </si>
  <si>
    <t>Neesham</t>
  </si>
  <si>
    <t>Harry Thomas</t>
  </si>
  <si>
    <t>Nunn</t>
  </si>
  <si>
    <t>Terrence Keith</t>
  </si>
  <si>
    <t>NS/AAAvn/DNG</t>
  </si>
  <si>
    <t>O’Halloran</t>
  </si>
  <si>
    <t>John Patrick</t>
  </si>
  <si>
    <t>O’Hanlon</t>
  </si>
  <si>
    <t>Terrence Harold</t>
  </si>
  <si>
    <t>Opray</t>
  </si>
  <si>
    <t>Geoffrey William</t>
  </si>
  <si>
    <t>Patterson</t>
  </si>
  <si>
    <t>John Alwin</t>
  </si>
  <si>
    <t>Peelgrane</t>
  </si>
  <si>
    <t>Bernard Clive</t>
  </si>
  <si>
    <t>Plummer</t>
  </si>
  <si>
    <t>Allan William</t>
  </si>
  <si>
    <t>3786957 / 39447</t>
  </si>
  <si>
    <t>Pott</t>
  </si>
  <si>
    <t>Arthur Edmund James</t>
  </si>
  <si>
    <t>Properjohn</t>
  </si>
  <si>
    <t>Terrence John</t>
  </si>
  <si>
    <t>6708264 / 61808</t>
  </si>
  <si>
    <t>AATTV</t>
  </si>
  <si>
    <t>Rinkin</t>
  </si>
  <si>
    <t>Kerry Patrick</t>
  </si>
  <si>
    <t>2781563 / 217479</t>
  </si>
  <si>
    <t>KiA 7-Apr-67</t>
  </si>
  <si>
    <t>Robbins</t>
  </si>
  <si>
    <t>Lindsay John</t>
  </si>
  <si>
    <t>Roberts</t>
  </si>
  <si>
    <t>David Wayne</t>
  </si>
  <si>
    <t>4717567 / 44159</t>
  </si>
  <si>
    <t>Roe</t>
  </si>
  <si>
    <t>Melfrod James</t>
  </si>
  <si>
    <t>Roubin</t>
  </si>
  <si>
    <t>David John</t>
  </si>
  <si>
    <t>2 COD</t>
  </si>
  <si>
    <t>Rule</t>
  </si>
  <si>
    <t>James Cecil</t>
  </si>
  <si>
    <t>6708268 / 61763</t>
  </si>
  <si>
    <t>Sabben</t>
  </si>
  <si>
    <t>David Rae</t>
  </si>
  <si>
    <t>Sedgers</t>
  </si>
  <si>
    <t>Anthony John</t>
  </si>
  <si>
    <t>Sellars</t>
  </si>
  <si>
    <t>Warwick George</t>
  </si>
  <si>
    <t>Serle</t>
  </si>
  <si>
    <t>Peter James</t>
  </si>
  <si>
    <t>AC/DNG</t>
  </si>
  <si>
    <t>C Sqn 1 Armd Regt</t>
  </si>
  <si>
    <t>Sharp</t>
  </si>
  <si>
    <t>Gordon Cameron</t>
  </si>
  <si>
    <t>KiA 18-Aug-1966</t>
  </si>
  <si>
    <t>Sheedy</t>
  </si>
  <si>
    <t>Peter Brian</t>
  </si>
  <si>
    <t>1731046 / 1201400</t>
  </si>
  <si>
    <t>Silvester</t>
  </si>
  <si>
    <t>John Douglas</t>
  </si>
  <si>
    <t>Spoor</t>
  </si>
  <si>
    <t>Peter Bernard</t>
  </si>
  <si>
    <t>Stewart</t>
  </si>
  <si>
    <t>Donald Martin</t>
  </si>
  <si>
    <t>4717581 / 44375</t>
  </si>
  <si>
    <t>Tizzard</t>
  </si>
  <si>
    <t>Stephen Kendall</t>
  </si>
  <si>
    <t>Toyer</t>
  </si>
  <si>
    <t>Robert</t>
  </si>
  <si>
    <t>2781875 / 217576</t>
  </si>
  <si>
    <t>Trevethick</t>
  </si>
  <si>
    <t>Paul Anthony</t>
  </si>
  <si>
    <t>Webster</t>
  </si>
  <si>
    <t>David Alexander W</t>
  </si>
  <si>
    <t>5713750 / 55404</t>
  </si>
  <si>
    <t>Wight</t>
  </si>
  <si>
    <t>Willis Stephen</t>
  </si>
  <si>
    <t>3787310 / 39136</t>
  </si>
  <si>
    <t>131 Div Loc Bty</t>
  </si>
  <si>
    <t>Winter</t>
  </si>
  <si>
    <t>7 RAR</t>
  </si>
  <si>
    <t>Repeated &amp; Graduated with Class 2/65</t>
  </si>
  <si>
    <t>Burke</t>
  </si>
  <si>
    <t>Alan Victor</t>
  </si>
  <si>
    <t>Hurford</t>
  </si>
  <si>
    <t>Gordon Warrington</t>
  </si>
  <si>
    <t>Illness</t>
  </si>
  <si>
    <t>Kelly</t>
  </si>
  <si>
    <t>Terence Michael</t>
  </si>
  <si>
    <t>O’Brien</t>
  </si>
  <si>
    <t>Brendan Paul</t>
  </si>
  <si>
    <t>Repeated &amp; DNG with Class 2/65</t>
  </si>
  <si>
    <t>Banks</t>
  </si>
  <si>
    <t>R L</t>
  </si>
  <si>
    <t>Non-Graduates from Class 1/65</t>
  </si>
  <si>
    <t>Allen</t>
  </si>
  <si>
    <t>J W</t>
  </si>
  <si>
    <t>Blackman</t>
  </si>
  <si>
    <t xml:space="preserve">Peter James </t>
  </si>
  <si>
    <t>LBdr</t>
  </si>
  <si>
    <t>Brain</t>
  </si>
  <si>
    <t>R A</t>
  </si>
  <si>
    <t>Bugden</t>
  </si>
  <si>
    <t>J A</t>
  </si>
  <si>
    <t>Cooper</t>
  </si>
  <si>
    <t>S C</t>
  </si>
  <si>
    <t>Dodds</t>
  </si>
  <si>
    <t>Peter Rivoallan</t>
  </si>
  <si>
    <t>Pte</t>
  </si>
  <si>
    <t>HQ 1 Coy</t>
  </si>
  <si>
    <t>Dunlop</t>
  </si>
  <si>
    <t>A J</t>
  </si>
  <si>
    <t>Errington</t>
  </si>
  <si>
    <t>K L</t>
  </si>
  <si>
    <t>Foran</t>
  </si>
  <si>
    <t>Ian William</t>
  </si>
  <si>
    <t>Gunness</t>
  </si>
  <si>
    <t>R F</t>
  </si>
  <si>
    <t>Harris</t>
  </si>
  <si>
    <t>P D</t>
  </si>
  <si>
    <t>G P</t>
  </si>
  <si>
    <t>Hough</t>
  </si>
  <si>
    <t>K M</t>
  </si>
  <si>
    <t>Lidgard</t>
  </si>
  <si>
    <t>Linton</t>
  </si>
  <si>
    <t>G I</t>
  </si>
  <si>
    <t>Lloyd</t>
  </si>
  <si>
    <t>Michael Terence J</t>
  </si>
  <si>
    <t>LCpl</t>
  </si>
  <si>
    <t>A W</t>
  </si>
  <si>
    <t>John Lawrence</t>
  </si>
  <si>
    <t>103 Sig Sqn</t>
  </si>
  <si>
    <t>Murray</t>
  </si>
  <si>
    <t>B M</t>
  </si>
  <si>
    <t>Myers</t>
  </si>
  <si>
    <t>K A</t>
  </si>
  <si>
    <t>Schmidt</t>
  </si>
  <si>
    <t>Fred Ulf</t>
  </si>
  <si>
    <t>Seed</t>
  </si>
  <si>
    <t>C G</t>
  </si>
  <si>
    <t xml:space="preserve">Standen </t>
  </si>
  <si>
    <t>D M</t>
  </si>
  <si>
    <t>Thouard</t>
  </si>
  <si>
    <t>Vivian John</t>
  </si>
  <si>
    <t>Williams</t>
  </si>
  <si>
    <t>I A</t>
  </si>
  <si>
    <t>Class 2/65</t>
  </si>
  <si>
    <t>70 Marched In</t>
  </si>
  <si>
    <t>Air Cadet/NS Pilot Progressive</t>
  </si>
  <si>
    <t>5 Repeat from Class 1/65</t>
  </si>
  <si>
    <t>DNG Jnr Term</t>
  </si>
  <si>
    <t>41 (37+4R) Graduated</t>
  </si>
  <si>
    <t>3 Repeated &amp; Graduated with Class 1/66</t>
  </si>
  <si>
    <t>RASigs</t>
  </si>
  <si>
    <t>2 Repeated &amp; DNG with Class 1/66</t>
  </si>
  <si>
    <t>Blue Book Grad 77 - 117</t>
  </si>
  <si>
    <t>Graduated with Class 2/65</t>
  </si>
  <si>
    <t>Ackland</t>
  </si>
  <si>
    <t>Graham James</t>
  </si>
  <si>
    <t>HQ 1ATF</t>
  </si>
  <si>
    <t>Atkinson</t>
  </si>
  <si>
    <t>David Vincent</t>
  </si>
  <si>
    <t>Bannon</t>
  </si>
  <si>
    <t>Wayne</t>
  </si>
  <si>
    <t>Bell</t>
  </si>
  <si>
    <t>Gary Robert</t>
  </si>
  <si>
    <t>Bool</t>
  </si>
  <si>
    <t>Geoffrey Alan</t>
  </si>
  <si>
    <t>Campbell</t>
  </si>
  <si>
    <t>Eric Harold</t>
  </si>
  <si>
    <t>Charles</t>
  </si>
  <si>
    <t>Michael Paul</t>
  </si>
  <si>
    <t>Collass</t>
  </si>
  <si>
    <t>Peter John</t>
  </si>
  <si>
    <t>Crook</t>
  </si>
  <si>
    <t>Richard Laurence</t>
  </si>
  <si>
    <t>Everett</t>
  </si>
  <si>
    <t>Geoffrey Thomas</t>
  </si>
  <si>
    <t>Fowler</t>
  </si>
  <si>
    <t>Michael Irvine</t>
  </si>
  <si>
    <t>Fraser</t>
  </si>
  <si>
    <t>John</t>
  </si>
  <si>
    <t>16ec67</t>
  </si>
  <si>
    <t>Gleeson</t>
  </si>
  <si>
    <t>Ian</t>
  </si>
  <si>
    <t>AFV Det 1 Comms Zone Postal Unit</t>
  </si>
  <si>
    <t>Griffiths</t>
  </si>
  <si>
    <t>Lawrence Winston</t>
  </si>
  <si>
    <t>Haskett</t>
  </si>
  <si>
    <t>David Ian</t>
  </si>
  <si>
    <t>James</t>
  </si>
  <si>
    <t>Kenneth Douglas</t>
  </si>
  <si>
    <t>Linklater</t>
  </si>
  <si>
    <t>Colin</t>
  </si>
  <si>
    <t>Loadsman</t>
  </si>
  <si>
    <t>Grahame Francis</t>
  </si>
  <si>
    <t>2 Tpt Pl</t>
  </si>
  <si>
    <t>Trevor Vivian</t>
  </si>
  <si>
    <t>Robert George</t>
  </si>
  <si>
    <t>McClymont</t>
  </si>
  <si>
    <t>John Standish</t>
  </si>
  <si>
    <t>Mitchell</t>
  </si>
  <si>
    <t>Kenneth James</t>
  </si>
  <si>
    <t>Murphy</t>
  </si>
  <si>
    <t>Michael John M</t>
  </si>
  <si>
    <t>Leslie Dennis</t>
  </si>
  <si>
    <t>1 RAR</t>
  </si>
  <si>
    <t>Nicholson</t>
  </si>
  <si>
    <t>John Andrew</t>
  </si>
  <si>
    <t>O'Brien</t>
  </si>
  <si>
    <t>Parker</t>
  </si>
  <si>
    <t>Lance James</t>
  </si>
  <si>
    <t>Patton</t>
  </si>
  <si>
    <t>Warrick David</t>
  </si>
  <si>
    <t>Pedler</t>
  </si>
  <si>
    <t>Frederick William</t>
  </si>
  <si>
    <t>Philip</t>
  </si>
  <si>
    <t>Richmond</t>
  </si>
  <si>
    <t>Michael Ian George</t>
  </si>
  <si>
    <t>Simpson</t>
  </si>
  <si>
    <t>Peter Richard</t>
  </si>
  <si>
    <t>Smith</t>
  </si>
  <si>
    <t>Barry Langham</t>
  </si>
  <si>
    <t>1 Aust Civil Affairs Unit</t>
  </si>
  <si>
    <t>Studley</t>
  </si>
  <si>
    <t>Leonard James</t>
  </si>
  <si>
    <t>Thatcher</t>
  </si>
  <si>
    <t>Warren Ray</t>
  </si>
  <si>
    <t>Tippett</t>
  </si>
  <si>
    <t xml:space="preserve">Richard Keith </t>
  </si>
  <si>
    <t>Trick</t>
  </si>
  <si>
    <t>Donald James</t>
  </si>
  <si>
    <t>NS/AAAvn Non Flying</t>
  </si>
  <si>
    <t>162 Indep Recce Flt</t>
  </si>
  <si>
    <t>Youl</t>
  </si>
  <si>
    <t>Robin Michael</t>
  </si>
  <si>
    <t>Repeated &amp; Graduated with Class 1/66</t>
  </si>
  <si>
    <t>Grant</t>
  </si>
  <si>
    <t>Dennis John</t>
  </si>
  <si>
    <t>William Thomas</t>
  </si>
  <si>
    <t>Seymour</t>
  </si>
  <si>
    <t>Jeffree Silvester</t>
  </si>
  <si>
    <t>Repeated &amp; DNG with Class 1/66</t>
  </si>
  <si>
    <t>Cameron</t>
  </si>
  <si>
    <t>Whitehead</t>
  </si>
  <si>
    <t>Simon P</t>
  </si>
  <si>
    <t xml:space="preserve">Sect Comd under 2Lt </t>
  </si>
  <si>
    <t>Non-Graduates from Class 2/65</t>
  </si>
  <si>
    <t>A Coy</t>
  </si>
  <si>
    <t>Anderson</t>
  </si>
  <si>
    <t>P L</t>
  </si>
  <si>
    <t>Constable</t>
  </si>
  <si>
    <t>Rob J</t>
  </si>
  <si>
    <t>de Jersey</t>
  </si>
  <si>
    <t>David J</t>
  </si>
  <si>
    <t>Haig</t>
  </si>
  <si>
    <t>Ian K</t>
  </si>
  <si>
    <t>Haw</t>
  </si>
  <si>
    <t>2 Pl</t>
  </si>
  <si>
    <t>Lewis</t>
  </si>
  <si>
    <t>Norman Frederick</t>
  </si>
  <si>
    <t>McArthur</t>
  </si>
  <si>
    <t>Hugh T</t>
  </si>
  <si>
    <t>????</t>
  </si>
  <si>
    <t>T/Cpl</t>
  </si>
  <si>
    <t>Det 11 MC Gp</t>
  </si>
  <si>
    <t>McCormack</t>
  </si>
  <si>
    <t>Graeme</t>
  </si>
  <si>
    <t>Pearce</t>
  </si>
  <si>
    <t>Trevor W</t>
  </si>
  <si>
    <t>Price</t>
  </si>
  <si>
    <t>Dennis J</t>
  </si>
  <si>
    <t xml:space="preserve">Smith </t>
  </si>
  <si>
    <t>Colin Bruce</t>
  </si>
  <si>
    <t>Not SVN</t>
  </si>
  <si>
    <t>Geoff B</t>
  </si>
  <si>
    <t>87 Tpt Pl</t>
  </si>
  <si>
    <t>85 Tpt Pl</t>
  </si>
  <si>
    <t>Spaans</t>
  </si>
  <si>
    <t>Hank L B</t>
  </si>
  <si>
    <t>B Coy</t>
  </si>
  <si>
    <t>Cox</t>
  </si>
  <si>
    <t>Paul M</t>
  </si>
  <si>
    <t>5 Pl</t>
  </si>
  <si>
    <t>Curby</t>
  </si>
  <si>
    <t>Sydney A</t>
  </si>
  <si>
    <t>6 Pl</t>
  </si>
  <si>
    <t>Dobson</t>
  </si>
  <si>
    <t>David Thomas</t>
  </si>
  <si>
    <t>5Pl</t>
  </si>
  <si>
    <t>Tpr</t>
  </si>
  <si>
    <t>1st APC Sqn</t>
  </si>
  <si>
    <t>Fletcher</t>
  </si>
  <si>
    <t>Ian Finlay</t>
  </si>
  <si>
    <t>6Pl</t>
  </si>
  <si>
    <t>Henham</t>
  </si>
  <si>
    <t>Doug C</t>
  </si>
  <si>
    <t>Lean</t>
  </si>
  <si>
    <t>D G</t>
  </si>
  <si>
    <t>4Pl</t>
  </si>
  <si>
    <t>Graeme J</t>
  </si>
  <si>
    <t>Newling</t>
  </si>
  <si>
    <t>Peter D</t>
  </si>
  <si>
    <t>O'Gower</t>
  </si>
  <si>
    <t>B S</t>
  </si>
  <si>
    <t>Showyin/Shoyin</t>
  </si>
  <si>
    <t>Brian R</t>
  </si>
  <si>
    <t>R J</t>
  </si>
  <si>
    <t>4or6Pl</t>
  </si>
  <si>
    <t xml:space="preserve"> Lots of NS Smith R J in SVN</t>
  </si>
  <si>
    <t>Spicer</t>
  </si>
  <si>
    <t>G F</t>
  </si>
  <si>
    <t>Warren Brewer</t>
  </si>
  <si>
    <t>1 RTB Cpl under Warren Thatcher</t>
  </si>
  <si>
    <t>Class 1/66</t>
  </si>
  <si>
    <t>5 Repeat from Class 2/65</t>
  </si>
  <si>
    <t>AAAvn</t>
  </si>
  <si>
    <t>Aust Int Corps</t>
  </si>
  <si>
    <t>79 (76+3R) Graduated</t>
  </si>
  <si>
    <t>6 Repeat &amp; Graduated with Class 1/66</t>
  </si>
  <si>
    <t>0 Repeated &amp; DNG with Class 1/66</t>
  </si>
  <si>
    <t>RAAEC</t>
  </si>
  <si>
    <t>Blue Book 118 - 196</t>
  </si>
  <si>
    <t>RAEME</t>
  </si>
  <si>
    <t>Graduated with Class 1/66</t>
  </si>
  <si>
    <t>Adams</t>
  </si>
  <si>
    <t>Neil Douglas</t>
  </si>
  <si>
    <t>Lloyd Neill</t>
  </si>
  <si>
    <t>Box</t>
  </si>
  <si>
    <t>James Edward</t>
  </si>
  <si>
    <t>Brooker</t>
  </si>
  <si>
    <t>Ronald Leonard</t>
  </si>
  <si>
    <t>C</t>
  </si>
  <si>
    <t>Bryant</t>
  </si>
  <si>
    <t>Gary Herbert William</t>
  </si>
  <si>
    <t>Burns</t>
  </si>
  <si>
    <t>John Lindsay</t>
  </si>
  <si>
    <t>4 Fd Regt</t>
  </si>
  <si>
    <t>12 Fd Regt</t>
  </si>
  <si>
    <t>Butler</t>
  </si>
  <si>
    <t>Warren John</t>
  </si>
  <si>
    <t>1 ATF Det 5th Aust Services Canteen Org</t>
  </si>
  <si>
    <t>Chapman</t>
  </si>
  <si>
    <t>Neill Archibald</t>
  </si>
  <si>
    <t>Clague</t>
  </si>
  <si>
    <t>Patrick John</t>
  </si>
  <si>
    <t>3 Feb 69 - 5 Mar 70</t>
  </si>
  <si>
    <t>Collins</t>
  </si>
  <si>
    <t>Richard Thurstan</t>
  </si>
  <si>
    <t>D</t>
  </si>
  <si>
    <t>Det 52 Sup Pl</t>
  </si>
  <si>
    <t>Davis</t>
  </si>
  <si>
    <t>John Edmond</t>
  </si>
  <si>
    <t>Driver</t>
  </si>
  <si>
    <t>Errol David</t>
  </si>
  <si>
    <t>161 Indep Reece Flt</t>
  </si>
  <si>
    <t>Duncan</t>
  </si>
  <si>
    <t>Andrew Clapham</t>
  </si>
  <si>
    <t>Elliott</t>
  </si>
  <si>
    <t>Bruce Clifford</t>
  </si>
  <si>
    <t>Faulkner</t>
  </si>
  <si>
    <t>Robert Warren</t>
  </si>
  <si>
    <t>John Grant</t>
  </si>
  <si>
    <t>Frost</t>
  </si>
  <si>
    <t>William Raymond</t>
  </si>
  <si>
    <t>2793438 / 216996</t>
  </si>
  <si>
    <t>Gale</t>
  </si>
  <si>
    <t>Neville Aleck</t>
  </si>
  <si>
    <t>Gaunt</t>
  </si>
  <si>
    <t>Ian Stewart Manning</t>
  </si>
  <si>
    <t>Det 11 Mov Cont Gp</t>
  </si>
  <si>
    <t>Gerard</t>
  </si>
  <si>
    <t>David Earl</t>
  </si>
  <si>
    <t>2783467 / 216989</t>
  </si>
  <si>
    <t>Gibbons</t>
  </si>
  <si>
    <t>Graham William</t>
  </si>
  <si>
    <t>Gillis</t>
  </si>
  <si>
    <t>2783471 / 217054</t>
  </si>
  <si>
    <t>Gordon</t>
  </si>
  <si>
    <t>Donald Robert</t>
  </si>
  <si>
    <t>Peter</t>
  </si>
  <si>
    <t>32 Small Ship Sqn (AV 1353 Harry Chauvel)</t>
  </si>
  <si>
    <t>Haddon</t>
  </si>
  <si>
    <t>John Arthur Donald</t>
  </si>
  <si>
    <t>Hand</t>
  </si>
  <si>
    <t>Garrick William</t>
  </si>
  <si>
    <t>Harnwell</t>
  </si>
  <si>
    <t>Harpham</t>
  </si>
  <si>
    <t>Richard David L</t>
  </si>
  <si>
    <t>Brian Francis</t>
  </si>
  <si>
    <t>Hayden</t>
  </si>
  <si>
    <t>Brian Cecil</t>
  </si>
  <si>
    <t>Hodge</t>
  </si>
  <si>
    <t>Brian Vincent</t>
  </si>
  <si>
    <t>Holman</t>
  </si>
  <si>
    <t>Robert Keith</t>
  </si>
  <si>
    <t>Horsfield</t>
  </si>
  <si>
    <t>Robin</t>
  </si>
  <si>
    <t>Hurrey</t>
  </si>
  <si>
    <t>Thomas Roger</t>
  </si>
  <si>
    <t>22pr67</t>
  </si>
  <si>
    <t>Royston Russell</t>
  </si>
  <si>
    <t>Kenward</t>
  </si>
  <si>
    <t>Peter William</t>
  </si>
  <si>
    <t>Kinsella</t>
  </si>
  <si>
    <t>Michael Vincent</t>
  </si>
  <si>
    <t>Levey</t>
  </si>
  <si>
    <t>Geoffrey Sydney</t>
  </si>
  <si>
    <t>Mackworth</t>
  </si>
  <si>
    <t>Digby John</t>
  </si>
  <si>
    <t>McAndrew</t>
  </si>
  <si>
    <t>Kevin Henry</t>
  </si>
  <si>
    <t>McKay</t>
  </si>
  <si>
    <t>Gary Stephen</t>
  </si>
  <si>
    <t>McKindlay</t>
  </si>
  <si>
    <t>James Howard</t>
  </si>
  <si>
    <t>McLaren</t>
  </si>
  <si>
    <t>Paul</t>
  </si>
  <si>
    <t>McMillan</t>
  </si>
  <si>
    <t>Alexander David</t>
  </si>
  <si>
    <t>McNaught</t>
  </si>
  <si>
    <t>Robert John</t>
  </si>
  <si>
    <t>Michell</t>
  </si>
  <si>
    <t>Mervyn Douglas</t>
  </si>
  <si>
    <t>Moffatt</t>
  </si>
  <si>
    <t>Donald Leslie</t>
  </si>
  <si>
    <t>Morgan</t>
  </si>
  <si>
    <t>Peter Ross</t>
  </si>
  <si>
    <t>Muir</t>
  </si>
  <si>
    <t>Peter Allan Julian</t>
  </si>
  <si>
    <t>Nicholls</t>
  </si>
  <si>
    <t>Richard William</t>
  </si>
  <si>
    <t>Noble</t>
  </si>
  <si>
    <t>Errol William</t>
  </si>
  <si>
    <t>Owens</t>
  </si>
  <si>
    <t>Robert Leslie</t>
  </si>
  <si>
    <t>Graeme Charles</t>
  </si>
  <si>
    <t>Reidy</t>
  </si>
  <si>
    <t>Renowden</t>
  </si>
  <si>
    <t>John Arthur</t>
  </si>
  <si>
    <t>Retallick</t>
  </si>
  <si>
    <t>John Anthony</t>
  </si>
  <si>
    <t>Rodman</t>
  </si>
  <si>
    <t>William Henry</t>
  </si>
  <si>
    <t>David Robert</t>
  </si>
  <si>
    <t>Anthony Thomas</t>
  </si>
  <si>
    <t>Spurr</t>
  </si>
  <si>
    <t>Raymond John</t>
  </si>
  <si>
    <t>2 Comp Ord Depot</t>
  </si>
  <si>
    <t>Stevens</t>
  </si>
  <si>
    <t>Phillip Norman</t>
  </si>
  <si>
    <t>2782986 / 216990</t>
  </si>
  <si>
    <t>Straker</t>
  </si>
  <si>
    <t>James Arthur</t>
  </si>
  <si>
    <t>17 Const Sqn</t>
  </si>
  <si>
    <t>Sullivan</t>
  </si>
  <si>
    <t>Brian John</t>
  </si>
  <si>
    <t>Taylor</t>
  </si>
  <si>
    <t>Leonard Alexander</t>
  </si>
  <si>
    <t>Thomas</t>
  </si>
  <si>
    <t>Ian Morris</t>
  </si>
  <si>
    <t>Thomson</t>
  </si>
  <si>
    <t>Graeme George</t>
  </si>
  <si>
    <t>Travers</t>
  </si>
  <si>
    <t>Michael Hilary</t>
  </si>
  <si>
    <t>Tuck</t>
  </si>
  <si>
    <t>William John</t>
  </si>
  <si>
    <t>18 Feb 67 - 8 May 67</t>
  </si>
  <si>
    <t>9 May 67 - 24 Oct 67</t>
  </si>
  <si>
    <t>26 Oct 67 - 13 Dec 67</t>
  </si>
  <si>
    <t>Vickery</t>
  </si>
  <si>
    <t>Brian James</t>
  </si>
  <si>
    <t>9 RAR</t>
  </si>
  <si>
    <t>Webb</t>
  </si>
  <si>
    <t>Richard Leslie</t>
  </si>
  <si>
    <t>Wheatley</t>
  </si>
  <si>
    <t>Neill Roger</t>
  </si>
  <si>
    <t>Kevin John</t>
  </si>
  <si>
    <t>Wood</t>
  </si>
  <si>
    <t>Det 8 Pet Pl</t>
  </si>
  <si>
    <t>Young</t>
  </si>
  <si>
    <t>Robert John Barclay</t>
  </si>
  <si>
    <t>Repeated &amp; Graduated with Class 2/66</t>
  </si>
  <si>
    <t>Eberhard</t>
  </si>
  <si>
    <t>Geoffrey Douglas</t>
  </si>
  <si>
    <t>Gorman</t>
  </si>
  <si>
    <t>Brian Aloysius</t>
  </si>
  <si>
    <t>Harrington</t>
  </si>
  <si>
    <t>Lauder</t>
  </si>
  <si>
    <t>Loveless</t>
  </si>
  <si>
    <t>Neil William</t>
  </si>
  <si>
    <t>Robert Christopher Dennis</t>
  </si>
  <si>
    <t>Repeated &amp; DNG with Class 2/66</t>
  </si>
  <si>
    <t>Nil</t>
  </si>
  <si>
    <t>Non-Graduates of Class 1/66</t>
  </si>
  <si>
    <t>Arnison</t>
  </si>
  <si>
    <t>I F</t>
  </si>
  <si>
    <t>Bailes</t>
  </si>
  <si>
    <t>J C</t>
  </si>
  <si>
    <t>Beale/Beale</t>
  </si>
  <si>
    <t>m d</t>
  </si>
  <si>
    <t>Beattie</t>
  </si>
  <si>
    <t>Walter Henry</t>
  </si>
  <si>
    <t>HQ 1 ATF, March 1967 (DVA Website - no details listed)</t>
  </si>
  <si>
    <t>Beranger</t>
  </si>
  <si>
    <t>P</t>
  </si>
  <si>
    <t>Cook</t>
  </si>
  <si>
    <t>Dare</t>
  </si>
  <si>
    <t>R R</t>
  </si>
  <si>
    <t>Deck</t>
  </si>
  <si>
    <t>P E</t>
  </si>
  <si>
    <t>Dewhurst</t>
  </si>
  <si>
    <t>M D</t>
  </si>
  <si>
    <t>Doherty</t>
  </si>
  <si>
    <t>Euschner</t>
  </si>
  <si>
    <t>H</t>
  </si>
  <si>
    <t>Gow</t>
  </si>
  <si>
    <t>C M</t>
  </si>
  <si>
    <t>Huppatz</t>
  </si>
  <si>
    <t>T R</t>
  </si>
  <si>
    <t>Kydd</t>
  </si>
  <si>
    <t>Laing</t>
  </si>
  <si>
    <t>K G</t>
  </si>
  <si>
    <t>Larkin</t>
  </si>
  <si>
    <t>T J</t>
  </si>
  <si>
    <t>Lynch</t>
  </si>
  <si>
    <t>R S</t>
  </si>
  <si>
    <t>Too Many</t>
  </si>
  <si>
    <t>Mansbridge</t>
  </si>
  <si>
    <t>Anthony John ??</t>
  </si>
  <si>
    <t>Moore</t>
  </si>
  <si>
    <t>G W</t>
  </si>
  <si>
    <t>O'Reilly</t>
  </si>
  <si>
    <t>D J</t>
  </si>
  <si>
    <t>Plannic</t>
  </si>
  <si>
    <t>F R</t>
  </si>
  <si>
    <t>Schweinsberg</t>
  </si>
  <si>
    <t>C F Con</t>
  </si>
  <si>
    <t>Scott</t>
  </si>
  <si>
    <t>P H</t>
  </si>
  <si>
    <t>Shelley</t>
  </si>
  <si>
    <t>William Peter</t>
  </si>
  <si>
    <t>1/66 Regt No</t>
  </si>
  <si>
    <t>532 Sig Tp</t>
  </si>
  <si>
    <t>503 Sig Tp</t>
  </si>
  <si>
    <t>110Sig Sqn</t>
  </si>
  <si>
    <t>Springhall</t>
  </si>
  <si>
    <t>Alex A</t>
  </si>
  <si>
    <t>St Clair-Telford</t>
  </si>
  <si>
    <t>Thorley</t>
  </si>
  <si>
    <t>M J</t>
  </si>
  <si>
    <t>Tierney</t>
  </si>
  <si>
    <t>K</t>
  </si>
  <si>
    <t>Vernieux</t>
  </si>
  <si>
    <t>Wasley</t>
  </si>
  <si>
    <t>Welsh</t>
  </si>
  <si>
    <t>Cpl</t>
  </si>
  <si>
    <t>AFV Det 1 Div Int Unit</t>
  </si>
  <si>
    <t>Williamson</t>
  </si>
  <si>
    <t>D A</t>
  </si>
  <si>
    <t>Winwood-Smith</t>
  </si>
  <si>
    <t>Class 2/66</t>
  </si>
  <si>
    <t xml:space="preserve">88 Marched In </t>
  </si>
  <si>
    <t>6 Repeats from Class 1/66</t>
  </si>
  <si>
    <t>30 DNG Snr Term</t>
  </si>
  <si>
    <t>RAAEC PR</t>
  </si>
  <si>
    <t>54 (48+6R) Graduated</t>
  </si>
  <si>
    <t>RAAMC</t>
  </si>
  <si>
    <t>8 Repeated &amp; Grad with Class3/66</t>
  </si>
  <si>
    <t>2 Repeated &amp; DNG with Class 3/66</t>
  </si>
  <si>
    <t>Blue Book 197 - 250</t>
  </si>
  <si>
    <t>Graduated with Class 2/66</t>
  </si>
  <si>
    <t xml:space="preserve">Geoffrey Paul </t>
  </si>
  <si>
    <t>Andrews</t>
  </si>
  <si>
    <t>Colin George</t>
  </si>
  <si>
    <t>11 MC Gp Det</t>
  </si>
  <si>
    <t>Arendsen</t>
  </si>
  <si>
    <t>Gregory Lourens</t>
  </si>
  <si>
    <t>Bates</t>
  </si>
  <si>
    <t>Alexander Edward</t>
  </si>
  <si>
    <t>Bennett</t>
  </si>
  <si>
    <t>Geoffrey David</t>
  </si>
  <si>
    <t>Bessell</t>
  </si>
  <si>
    <t>David Archibald</t>
  </si>
  <si>
    <t>Botwright</t>
  </si>
  <si>
    <t>Graham</t>
  </si>
  <si>
    <t>104 Sig Sqn</t>
  </si>
  <si>
    <t>David Walter</t>
  </si>
  <si>
    <t>Carroll</t>
  </si>
  <si>
    <t>Clice Christopher</t>
  </si>
  <si>
    <t>Darby</t>
  </si>
  <si>
    <t>Michael John Anslie</t>
  </si>
  <si>
    <t>Dawson</t>
  </si>
  <si>
    <t>Ian Donald</t>
  </si>
  <si>
    <t>Eddy</t>
  </si>
  <si>
    <t>Michael Ross</t>
  </si>
  <si>
    <t>HQ AFV (Army Comp) ADC to Comd</t>
  </si>
  <si>
    <t>3 SAS</t>
  </si>
  <si>
    <t>Murray James</t>
  </si>
  <si>
    <t>AFV Amenities &amp; Welfare Unit</t>
  </si>
  <si>
    <t>Wayne Ronald</t>
  </si>
  <si>
    <t>Geczy</t>
  </si>
  <si>
    <t>Thomas Anthony</t>
  </si>
  <si>
    <t>Gray</t>
  </si>
  <si>
    <t>John Sherwood</t>
  </si>
  <si>
    <t>Green</t>
  </si>
  <si>
    <t>David Alistair</t>
  </si>
  <si>
    <t>Hewitt</t>
  </si>
  <si>
    <t>William Vigors</t>
  </si>
  <si>
    <t>Holland</t>
  </si>
  <si>
    <t>Geoffrey Richard</t>
  </si>
  <si>
    <t>Howe</t>
  </si>
  <si>
    <t>John Stephen</t>
  </si>
  <si>
    <t>Hunter</t>
  </si>
  <si>
    <t>Phillip Maurice</t>
  </si>
  <si>
    <t>Jensen</t>
  </si>
  <si>
    <t>Norman Arthur</t>
  </si>
  <si>
    <t>Johns</t>
  </si>
  <si>
    <t>Barry Christopher</t>
  </si>
  <si>
    <t>Jones</t>
  </si>
  <si>
    <t>Kenneth John</t>
  </si>
  <si>
    <t>Ladyman</t>
  </si>
  <si>
    <t xml:space="preserve">Derek Maitland </t>
  </si>
  <si>
    <t>Lambert</t>
  </si>
  <si>
    <t>Roger Anthony</t>
  </si>
  <si>
    <t xml:space="preserve">5 RAR </t>
  </si>
  <si>
    <t>8 RAR MC</t>
  </si>
  <si>
    <t>Madden</t>
  </si>
  <si>
    <t>James Edwin</t>
  </si>
  <si>
    <t>110 Sig Sqn</t>
  </si>
  <si>
    <t>Mathers</t>
  </si>
  <si>
    <t>Kenneth William Joseph</t>
  </si>
  <si>
    <t>McKenzie</t>
  </si>
  <si>
    <t>Desmond William</t>
  </si>
  <si>
    <t>McPherson</t>
  </si>
  <si>
    <t>David</t>
  </si>
  <si>
    <t>Miller</t>
  </si>
  <si>
    <t>Bruce James</t>
  </si>
  <si>
    <t>52 Sup Pl</t>
  </si>
  <si>
    <t>Mole</t>
  </si>
  <si>
    <t>Barry John</t>
  </si>
  <si>
    <t>1 ATF HQ Lt Aid Det</t>
  </si>
  <si>
    <t>Morrow</t>
  </si>
  <si>
    <t>Robin Wallace</t>
  </si>
  <si>
    <t>Page</t>
  </si>
  <si>
    <t>Richard Kieran Earle</t>
  </si>
  <si>
    <t>Perry</t>
  </si>
  <si>
    <t>Jeffrey Noel</t>
  </si>
  <si>
    <t>Pullen</t>
  </si>
  <si>
    <t>Anthony Russell</t>
  </si>
  <si>
    <t>Rickard</t>
  </si>
  <si>
    <t>Robert Arthur</t>
  </si>
  <si>
    <t>Rutherford</t>
  </si>
  <si>
    <t>Dennis Andrew</t>
  </si>
  <si>
    <t>Shellabear</t>
  </si>
  <si>
    <t>Frank</t>
  </si>
  <si>
    <t>Slavin</t>
  </si>
  <si>
    <t>James Francis</t>
  </si>
  <si>
    <t>Sutton</t>
  </si>
  <si>
    <t>Robert James</t>
  </si>
  <si>
    <t>HQ 1 ATF D&amp;E Pl Comd HQ Coy</t>
  </si>
  <si>
    <t>Peter Robert</t>
  </si>
  <si>
    <t>Urwin</t>
  </si>
  <si>
    <t>Terence William</t>
  </si>
  <si>
    <t>NS/AAAvn DNG</t>
  </si>
  <si>
    <t>Vial</t>
  </si>
  <si>
    <t>Phillip James</t>
  </si>
  <si>
    <t>Vincent</t>
  </si>
  <si>
    <t>Peter Zouch</t>
  </si>
  <si>
    <t>Ward</t>
  </si>
  <si>
    <t>David Hamilton</t>
  </si>
  <si>
    <t>Weingott</t>
  </si>
  <si>
    <t>Pierre Leo</t>
  </si>
  <si>
    <t>1 Fd Sqn</t>
  </si>
  <si>
    <t>Repeated &amp; Graduated with Class 3/66</t>
  </si>
  <si>
    <t>Bannan</t>
  </si>
  <si>
    <t>Richard Frederick</t>
  </si>
  <si>
    <t>RAE(Tn)</t>
  </si>
  <si>
    <t>Castle</t>
  </si>
  <si>
    <t>Denis Hedley</t>
  </si>
  <si>
    <t>RACT</t>
  </si>
  <si>
    <t>Klintworth</t>
  </si>
  <si>
    <t>Gary Jan</t>
  </si>
  <si>
    <t>Meehan</t>
  </si>
  <si>
    <t>John William Joseph</t>
  </si>
  <si>
    <t>Rafferty</t>
  </si>
  <si>
    <t>Savage</t>
  </si>
  <si>
    <t>Patrick Daniel</t>
  </si>
  <si>
    <t>Welshe</t>
  </si>
  <si>
    <t>Douglas Brian</t>
  </si>
  <si>
    <t>Gordon Benton</t>
  </si>
  <si>
    <t>Repeated &amp; DNG with Class 3/66</t>
  </si>
  <si>
    <t>P M</t>
  </si>
  <si>
    <t>Non-Graduates of Class 2/66</t>
  </si>
  <si>
    <t>Adriaanse</t>
  </si>
  <si>
    <t>J L</t>
  </si>
  <si>
    <t>Ambler</t>
  </si>
  <si>
    <t>Tim  A</t>
  </si>
  <si>
    <t>1 RTB</t>
  </si>
  <si>
    <t>Bradley</t>
  </si>
  <si>
    <t>Clement</t>
  </si>
  <si>
    <r>
      <t xml:space="preserve">James Anthony </t>
    </r>
    <r>
      <rPr>
        <sz val="10"/>
        <color rgb="FFFF0000"/>
        <rFont val="Arial"/>
        <family val="2"/>
      </rPr>
      <t>??</t>
    </r>
  </si>
  <si>
    <t>102 Fd Wksp</t>
  </si>
  <si>
    <t>Corke</t>
  </si>
  <si>
    <t>Crawshay</t>
  </si>
  <si>
    <t>Richard Briscoe</t>
  </si>
  <si>
    <t>Gnr</t>
  </si>
  <si>
    <t>Diss</t>
  </si>
  <si>
    <t>Ian Stewart</t>
  </si>
  <si>
    <t>T/Sgt</t>
  </si>
  <si>
    <t>Edwards</t>
  </si>
  <si>
    <t>T F</t>
  </si>
  <si>
    <t>Gillam</t>
  </si>
  <si>
    <t>Holligan</t>
  </si>
  <si>
    <t>S J</t>
  </si>
  <si>
    <r>
      <t>Phillip Ross</t>
    </r>
    <r>
      <rPr>
        <sz val="11"/>
        <color rgb="FFFF0000"/>
        <rFont val="Calibri"/>
        <family val="2"/>
        <scheme val="minor"/>
      </rPr>
      <t xml:space="preserve"> ??</t>
    </r>
  </si>
  <si>
    <t>Keating</t>
  </si>
  <si>
    <t>Cfn</t>
  </si>
  <si>
    <t>Knight-Smith</t>
  </si>
  <si>
    <t>J</t>
  </si>
  <si>
    <t>Lawson</t>
  </si>
  <si>
    <t>Ian R</t>
  </si>
  <si>
    <t>Warren George</t>
  </si>
  <si>
    <t>Mahar</t>
  </si>
  <si>
    <t>McGarry</t>
  </si>
  <si>
    <t>Mullins</t>
  </si>
  <si>
    <t>N</t>
  </si>
  <si>
    <t>Orr</t>
  </si>
  <si>
    <t>J D</t>
  </si>
  <si>
    <t>Pryke</t>
  </si>
  <si>
    <t>M A</t>
  </si>
  <si>
    <t>Read</t>
  </si>
  <si>
    <t>N J</t>
  </si>
  <si>
    <t>Schaftenaar</t>
  </si>
  <si>
    <t>C H</t>
  </si>
  <si>
    <t>Searle</t>
  </si>
  <si>
    <t>B, P or R</t>
  </si>
  <si>
    <t>Shepherdson</t>
  </si>
  <si>
    <t>Stewart Kingsley</t>
  </si>
  <si>
    <t>Bdr</t>
  </si>
  <si>
    <t>Walz</t>
  </si>
  <si>
    <t>Nicholas John</t>
  </si>
  <si>
    <t>Watts</t>
  </si>
  <si>
    <t>J R</t>
  </si>
  <si>
    <r>
      <t xml:space="preserve">Mervyn William </t>
    </r>
    <r>
      <rPr>
        <sz val="10"/>
        <color rgb="FFFF0000"/>
        <rFont val="Arial"/>
        <family val="2"/>
      </rPr>
      <t>??</t>
    </r>
  </si>
  <si>
    <t>John Gregory Stinson</t>
  </si>
  <si>
    <t>KiA</t>
  </si>
  <si>
    <t>Class 4/68</t>
  </si>
  <si>
    <t>Graduated with Class 4/68</t>
  </si>
  <si>
    <t>Barton</t>
  </si>
  <si>
    <t>Dennis Edward</t>
  </si>
  <si>
    <t>Beaman</t>
  </si>
  <si>
    <t>Ian Robert</t>
  </si>
  <si>
    <t>Peter David</t>
  </si>
  <si>
    <t>Bligh</t>
  </si>
  <si>
    <t>Michael David</t>
  </si>
  <si>
    <t>Boag</t>
  </si>
  <si>
    <t>Leslie Godfrey</t>
  </si>
  <si>
    <t>NS/CMF</t>
  </si>
  <si>
    <t>AAAGV</t>
  </si>
  <si>
    <t>Busst</t>
  </si>
  <si>
    <t>Paul Thomas</t>
  </si>
  <si>
    <t>Carlton</t>
  </si>
  <si>
    <t>William George</t>
  </si>
  <si>
    <t>Commerford</t>
  </si>
  <si>
    <t>Att 5 RAR</t>
  </si>
  <si>
    <t>Crundall</t>
  </si>
  <si>
    <t>John David</t>
  </si>
  <si>
    <t>32 Small Ship Sqn (AV 1356 Clive Steele)</t>
  </si>
  <si>
    <t>Duthie</t>
  </si>
  <si>
    <t>Ian Leslie</t>
  </si>
  <si>
    <t>Glossop</t>
  </si>
  <si>
    <t>Robert William</t>
  </si>
  <si>
    <t>Goodlet</t>
  </si>
  <si>
    <t>Norman James</t>
  </si>
  <si>
    <t>Christopher Donald</t>
  </si>
  <si>
    <t>Hawley</t>
  </si>
  <si>
    <t>Richard Radcliffe</t>
  </si>
  <si>
    <t>Kilpatrick</t>
  </si>
  <si>
    <t xml:space="preserve">Peter Robert </t>
  </si>
  <si>
    <t>Lee</t>
  </si>
  <si>
    <t>Michael Alan</t>
  </si>
  <si>
    <t>Not in March In photos</t>
  </si>
  <si>
    <t>Terence Newton</t>
  </si>
  <si>
    <t>Lucas</t>
  </si>
  <si>
    <t>Ian Frank</t>
  </si>
  <si>
    <t>Maiden</t>
  </si>
  <si>
    <t>David Keith</t>
  </si>
  <si>
    <t>Matthew</t>
  </si>
  <si>
    <t>Peter Wayne</t>
  </si>
  <si>
    <t>Mattiske</t>
  </si>
  <si>
    <t>Dennis Jeffrey</t>
  </si>
  <si>
    <t>Mecham</t>
  </si>
  <si>
    <t>Donald Creagh</t>
  </si>
  <si>
    <t>AACS</t>
  </si>
  <si>
    <t>Det, 5 Aust Services Canteen Org</t>
  </si>
  <si>
    <t>Phillips</t>
  </si>
  <si>
    <t>1 ASLG HQ D&amp;E Pl OC</t>
  </si>
  <si>
    <t>Porrill</t>
  </si>
  <si>
    <t>Ian Francis</t>
  </si>
  <si>
    <t>Seivl</t>
  </si>
  <si>
    <t>Shaw</t>
  </si>
  <si>
    <t>John Dickson</t>
  </si>
  <si>
    <t>Shepherd</t>
  </si>
  <si>
    <t>Ian Richard</t>
  </si>
  <si>
    <t>RASvyC</t>
  </si>
  <si>
    <t>Sinclair</t>
  </si>
  <si>
    <t>Malcolm John</t>
  </si>
  <si>
    <t>Colin Wilmer</t>
  </si>
  <si>
    <t>Strang</t>
  </si>
  <si>
    <t>Geoffrey John</t>
  </si>
  <si>
    <t>Robert Gordon</t>
  </si>
  <si>
    <t>Swarbrick</t>
  </si>
  <si>
    <t>Reginald John</t>
  </si>
  <si>
    <t>John Stanley</t>
  </si>
  <si>
    <t>Vaughan</t>
  </si>
  <si>
    <t>Steven</t>
  </si>
  <si>
    <t>Peter Herbert</t>
  </si>
  <si>
    <t>Repeated &amp; Graduated 1/69</t>
  </si>
  <si>
    <t>Castles</t>
  </si>
  <si>
    <t>Brian</t>
  </si>
  <si>
    <t>Hind</t>
  </si>
  <si>
    <t>Warren Maxwell</t>
  </si>
  <si>
    <t>Sharpe</t>
  </si>
  <si>
    <t>Roger William</t>
  </si>
  <si>
    <t>Repeated &amp; DNG with Class 1/69</t>
  </si>
  <si>
    <t>Reynolds</t>
  </si>
  <si>
    <t>Non-Graduates of Class 4/68</t>
  </si>
  <si>
    <t>Junior Class or pre Major Exercise</t>
  </si>
  <si>
    <t>Bray</t>
  </si>
  <si>
    <t>Devries</t>
  </si>
  <si>
    <t>Fadgyas</t>
  </si>
  <si>
    <t>Girdwood</t>
  </si>
  <si>
    <t>Lamb</t>
  </si>
  <si>
    <t>Mailler</t>
  </si>
  <si>
    <t>Stuart</t>
  </si>
  <si>
    <t>Mason</t>
  </si>
  <si>
    <t>McCombe</t>
  </si>
  <si>
    <t>Meagher</t>
  </si>
  <si>
    <t>Milan</t>
  </si>
  <si>
    <t>Stanton</t>
  </si>
  <si>
    <t>Tolnay</t>
  </si>
  <si>
    <t>Wales</t>
  </si>
  <si>
    <t>Watson</t>
  </si>
  <si>
    <t>Senior Class assessed on Major Exercise</t>
  </si>
  <si>
    <t>Attard</t>
  </si>
  <si>
    <t>Boorman</t>
  </si>
  <si>
    <t>Conroy</t>
  </si>
  <si>
    <t>Cornes</t>
  </si>
  <si>
    <t>Graham Studley</t>
  </si>
  <si>
    <t>Hurst</t>
  </si>
  <si>
    <t>Lipman</t>
  </si>
  <si>
    <t xml:space="preserve"> post Maj Ex</t>
  </si>
  <si>
    <t>Muncey</t>
  </si>
  <si>
    <t>Nomchong</t>
  </si>
  <si>
    <t>Greg</t>
  </si>
  <si>
    <t>Simms</t>
  </si>
  <si>
    <t>Steen</t>
  </si>
  <si>
    <t>Air Cadet/NS Pilots Progressive</t>
  </si>
  <si>
    <t xml:space="preserve">58 Marched In </t>
  </si>
  <si>
    <t>9  Repeats from Class 3/68</t>
  </si>
  <si>
    <t>36 (27+9R) Graduated</t>
  </si>
  <si>
    <t>3 Repeated &amp; Grad with Class 1/69</t>
  </si>
  <si>
    <t>1 Repeated &amp; DNG with Class 1/69</t>
  </si>
  <si>
    <t>Blue Book 824 - 859</t>
  </si>
  <si>
    <t>Class 3/66</t>
  </si>
  <si>
    <t>Air Cadets/NS Pilots Progressive</t>
  </si>
  <si>
    <t xml:space="preserve">82 Marched In </t>
  </si>
  <si>
    <t>10 Repeats from Class 2/66</t>
  </si>
  <si>
    <t>DNG by Jnr Term</t>
  </si>
  <si>
    <t>RAA Pro</t>
  </si>
  <si>
    <t>56 (48+8R) Graduated</t>
  </si>
  <si>
    <t>8 Repeated &amp; Grad with Class 4/66</t>
  </si>
  <si>
    <t>Blue Book 251 - 306</t>
  </si>
  <si>
    <t>Graduated with Class 3/66</t>
  </si>
  <si>
    <t>Aird</t>
  </si>
  <si>
    <t>Damien</t>
  </si>
  <si>
    <t>Gordon Charles</t>
  </si>
  <si>
    <t>Andrew</t>
  </si>
  <si>
    <t>Robin Nigel</t>
  </si>
  <si>
    <t>Applebee</t>
  </si>
  <si>
    <t>Lawrence Eugene John</t>
  </si>
  <si>
    <t>Ball</t>
  </si>
  <si>
    <t>Alec James</t>
  </si>
  <si>
    <t>32 Small Ship Sqn (AV 1355 Vernon Sturdee)</t>
  </si>
  <si>
    <t>Blanch</t>
  </si>
  <si>
    <t>Lewis Robert</t>
  </si>
  <si>
    <t>86 Tpt Pl</t>
  </si>
  <si>
    <t>Craig Lyndon</t>
  </si>
  <si>
    <t>Drummond</t>
  </si>
  <si>
    <t>Kevin Douglas</t>
  </si>
  <si>
    <t>Earle</t>
  </si>
  <si>
    <t>Terence Leo</t>
  </si>
  <si>
    <t>Earley</t>
  </si>
  <si>
    <t>David Herbert</t>
  </si>
  <si>
    <t>Everingham</t>
  </si>
  <si>
    <t>Richard Broughton</t>
  </si>
  <si>
    <t>Ferguson</t>
  </si>
  <si>
    <t>William Jon Michael</t>
  </si>
  <si>
    <t>Fischer</t>
  </si>
  <si>
    <t>Timothy Andrew</t>
  </si>
  <si>
    <t>Fisher</t>
  </si>
  <si>
    <t>Jamie</t>
  </si>
  <si>
    <t>Kevin</t>
  </si>
  <si>
    <t>Frederick Victor</t>
  </si>
  <si>
    <t>2 Adv Ord Depot</t>
  </si>
  <si>
    <t>Henwood</t>
  </si>
  <si>
    <t>Geoffrey Vaughan</t>
  </si>
  <si>
    <t>Herbert</t>
  </si>
  <si>
    <t>Leslie Robert</t>
  </si>
  <si>
    <t>Howard</t>
  </si>
  <si>
    <t>Jackett</t>
  </si>
  <si>
    <t>Geoffrey Raymond</t>
  </si>
  <si>
    <t>Peter Llewellyn</t>
  </si>
  <si>
    <t>Keith Edward</t>
  </si>
  <si>
    <t>Kerr</t>
  </si>
  <si>
    <t>Allan Graham</t>
  </si>
  <si>
    <t>Matheson</t>
  </si>
  <si>
    <t>Hector Munro</t>
  </si>
  <si>
    <t>Stuart Roger</t>
  </si>
  <si>
    <t>McCaffery</t>
  </si>
  <si>
    <t>Brian Edward</t>
  </si>
  <si>
    <t>Mears</t>
  </si>
  <si>
    <t>John Geoffrey</t>
  </si>
  <si>
    <t xml:space="preserve">Mee </t>
  </si>
  <si>
    <t>David Richard</t>
  </si>
  <si>
    <t>Precians</t>
  </si>
  <si>
    <t>Gregory Elton</t>
  </si>
  <si>
    <t>Rainer</t>
  </si>
  <si>
    <t>Philip Edwin</t>
  </si>
  <si>
    <t>Rakich</t>
  </si>
  <si>
    <t>Reddrop</t>
  </si>
  <si>
    <t>Michael Charles</t>
  </si>
  <si>
    <t>Rogers</t>
  </si>
  <si>
    <t>Peter Harry Dickson</t>
  </si>
  <si>
    <t>Rowe</t>
  </si>
  <si>
    <t>Kevern Llloyd</t>
  </si>
  <si>
    <t>Malcolm Roy</t>
  </si>
  <si>
    <t>Rodney James</t>
  </si>
  <si>
    <t>Spurling</t>
  </si>
  <si>
    <t>Peter Kevin</t>
  </si>
  <si>
    <t>Stringfellow</t>
  </si>
  <si>
    <t>Sunderland</t>
  </si>
  <si>
    <t>John Murray</t>
  </si>
  <si>
    <t>Te Grotenhuis</t>
  </si>
  <si>
    <t>Gerrit</t>
  </si>
  <si>
    <t>Robert Wallace</t>
  </si>
  <si>
    <t>Thorpe</t>
  </si>
  <si>
    <t>Bruce Raymond</t>
  </si>
  <si>
    <t>Tozer</t>
  </si>
  <si>
    <t>Melvyn James</t>
  </si>
  <si>
    <t>Turner</t>
  </si>
  <si>
    <t>Graham Thomas</t>
  </si>
  <si>
    <t>RAA PRO</t>
  </si>
  <si>
    <t>AFV Prov Unit</t>
  </si>
  <si>
    <t>Tuxworth</t>
  </si>
  <si>
    <t>Anthony Jon</t>
  </si>
  <si>
    <t>Walls</t>
  </si>
  <si>
    <t>Geoffrey Nowell</t>
  </si>
  <si>
    <t>Whitelaw</t>
  </si>
  <si>
    <t>Peter Roy</t>
  </si>
  <si>
    <t>Det 131 Div Loc Bty</t>
  </si>
  <si>
    <t>Repeated &amp; Graduated with Class 4/66</t>
  </si>
  <si>
    <t>Ashfield</t>
  </si>
  <si>
    <t>Rodney John</t>
  </si>
  <si>
    <t>Holmes</t>
  </si>
  <si>
    <t>Donald Phillip</t>
  </si>
  <si>
    <t>Long</t>
  </si>
  <si>
    <t>Francis Kevin</t>
  </si>
  <si>
    <t>McCausland</t>
  </si>
  <si>
    <t>John Ralph</t>
  </si>
  <si>
    <t>AACC</t>
  </si>
  <si>
    <t>Osborne</t>
  </si>
  <si>
    <t>Noel Francis</t>
  </si>
  <si>
    <t>Pope</t>
  </si>
  <si>
    <t>Alistair Alan</t>
  </si>
  <si>
    <t>Roche</t>
  </si>
  <si>
    <t>Bernard John</t>
  </si>
  <si>
    <t>Steele</t>
  </si>
  <si>
    <t>Repeated &amp; DNG with Class 4/66</t>
  </si>
  <si>
    <t>Carney</t>
  </si>
  <si>
    <t>John William</t>
  </si>
  <si>
    <t>RTA to Middle Head prom Sgt</t>
  </si>
  <si>
    <t>Non-Graduates of Class 3/66</t>
  </si>
  <si>
    <t>Left Junior Term</t>
  </si>
  <si>
    <t>RAAPro</t>
  </si>
  <si>
    <t>AFV Pro Unit</t>
  </si>
  <si>
    <t>Drayson</t>
  </si>
  <si>
    <t>William (Bill)</t>
  </si>
  <si>
    <t>Bernard</t>
  </si>
  <si>
    <t>Kidd</t>
  </si>
  <si>
    <t>Pearn</t>
  </si>
  <si>
    <t>Tyson</t>
  </si>
  <si>
    <t>Did not Graduate Senior Term</t>
  </si>
  <si>
    <t>Barnes</t>
  </si>
  <si>
    <t>Behencken</t>
  </si>
  <si>
    <t>Neil R</t>
  </si>
  <si>
    <t>Berriman</t>
  </si>
  <si>
    <t>Berryman</t>
  </si>
  <si>
    <t>Alan G</t>
  </si>
  <si>
    <t>Bock</t>
  </si>
  <si>
    <t>Braendler</t>
  </si>
  <si>
    <t>Keith H</t>
  </si>
  <si>
    <t>John Carney</t>
  </si>
  <si>
    <t>Dennis</t>
  </si>
  <si>
    <t>Ian D</t>
  </si>
  <si>
    <t>Air Cadet - CMF OCTU - RAAMC</t>
  </si>
  <si>
    <t>Al Pope</t>
  </si>
  <si>
    <t>Genovese</t>
  </si>
  <si>
    <t>CJ</t>
  </si>
  <si>
    <t>Heagney</t>
  </si>
  <si>
    <t>Michael Albert</t>
  </si>
  <si>
    <t>Died 19 May, Funeral 29 May 2018 -  Refer Terry Healy</t>
  </si>
  <si>
    <t>Henderson</t>
  </si>
  <si>
    <t>Alastair Stewart</t>
  </si>
  <si>
    <t>McManus</t>
  </si>
  <si>
    <t>Tom H</t>
  </si>
  <si>
    <t>Lamshed</t>
  </si>
  <si>
    <t>Barry M</t>
  </si>
  <si>
    <t>Merrylees</t>
  </si>
  <si>
    <t>Minchin</t>
  </si>
  <si>
    <t>R Ian</t>
  </si>
  <si>
    <t>2 RTB</t>
  </si>
  <si>
    <t>Refer Peter Magerl</t>
  </si>
  <si>
    <t>Moylan</t>
  </si>
  <si>
    <t>Colin P</t>
  </si>
  <si>
    <t>Somerville</t>
  </si>
  <si>
    <t>Glen R</t>
  </si>
  <si>
    <t>Tunnell-Jones</t>
  </si>
  <si>
    <t>Ronald James</t>
  </si>
  <si>
    <t>David T</t>
  </si>
  <si>
    <t>Class 4/66</t>
  </si>
  <si>
    <t>ASCO</t>
  </si>
  <si>
    <t>8 DNG Jnr Term</t>
  </si>
  <si>
    <t>6 Repeated &amp; Grad with Class 1/67</t>
  </si>
  <si>
    <t>RAAF</t>
  </si>
  <si>
    <t>1 Repeated &amp; DNG with Class 1/67</t>
  </si>
  <si>
    <t>Blue Book 307 - 348</t>
  </si>
  <si>
    <t>Graduated with Class 4/66</t>
  </si>
  <si>
    <t>Beesley</t>
  </si>
  <si>
    <t>Edward Roy</t>
  </si>
  <si>
    <t>32 Small Ships Sqn (AV 1356 Clive Steele)</t>
  </si>
  <si>
    <t>32 Small Ships Sqn (AV 1353 Harry Chauvel)</t>
  </si>
  <si>
    <t>Bleakley</t>
  </si>
  <si>
    <t>Lionel Dale</t>
  </si>
  <si>
    <t>A19292</t>
  </si>
  <si>
    <t>1 Op Spt Unit</t>
  </si>
  <si>
    <t>Bond</t>
  </si>
  <si>
    <t>Terrence Maxwell</t>
  </si>
  <si>
    <t>Bowcock</t>
  </si>
  <si>
    <t>Briers</t>
  </si>
  <si>
    <t xml:space="preserve">James Leonard </t>
  </si>
  <si>
    <t>Det 30 Term Sqn</t>
  </si>
  <si>
    <t>Dick</t>
  </si>
  <si>
    <t>Douglas</t>
  </si>
  <si>
    <t>Dixon</t>
  </si>
  <si>
    <t>Ian Wallace</t>
  </si>
  <si>
    <t>Egan</t>
  </si>
  <si>
    <t>Ellison</t>
  </si>
  <si>
    <t>Barry James</t>
  </si>
  <si>
    <t>A15953</t>
  </si>
  <si>
    <t xml:space="preserve">Peter Lawrence </t>
  </si>
  <si>
    <t>16 Aug 72 - 24 Dec 72</t>
  </si>
  <si>
    <t>Richard Thomas</t>
  </si>
  <si>
    <t>Gault</t>
  </si>
  <si>
    <t>Peter William C</t>
  </si>
  <si>
    <t>Hellyer</t>
  </si>
  <si>
    <t>Bruce Arthur</t>
  </si>
  <si>
    <t>Clement R</t>
  </si>
  <si>
    <t>5 Aust Services Canteen Org</t>
  </si>
  <si>
    <t>Luffman</t>
  </si>
  <si>
    <t>McCoy</t>
  </si>
  <si>
    <t>Mollard</t>
  </si>
  <si>
    <t>Maxwell John</t>
  </si>
  <si>
    <t>Peatling</t>
  </si>
  <si>
    <t>Noerman Bruce</t>
  </si>
  <si>
    <t>HQ 5 Coy</t>
  </si>
  <si>
    <t>Ralph</t>
  </si>
  <si>
    <t>Francis Carlton</t>
  </si>
  <si>
    <t>A219470</t>
  </si>
  <si>
    <t>Robinson</t>
  </si>
  <si>
    <t>Malcolm Charles</t>
  </si>
  <si>
    <t>Russell</t>
  </si>
  <si>
    <t>Geoffrey Milton</t>
  </si>
  <si>
    <t>Christopher John</t>
  </si>
  <si>
    <t>10 Nov 70 - 8 Dec 70</t>
  </si>
  <si>
    <t>Symons</t>
  </si>
  <si>
    <t>John Robert</t>
  </si>
  <si>
    <t>Brooke Ellery Powell</t>
  </si>
  <si>
    <t>32 Small Ship Sqn (AS 3051 John Monash)</t>
  </si>
  <si>
    <t>32 Small Ship Squadron (AS 3051 John Monash)</t>
  </si>
  <si>
    <t>32 Small Ship Squadron (AV 1356 Clive Steele)</t>
  </si>
  <si>
    <t>Tracey</t>
  </si>
  <si>
    <t>Warneminde</t>
  </si>
  <si>
    <t>Richard Terry</t>
  </si>
  <si>
    <t>John Sterling</t>
  </si>
  <si>
    <t>Webber</t>
  </si>
  <si>
    <t>Peter Francis Paul</t>
  </si>
  <si>
    <t>Wenhlowskyj</t>
  </si>
  <si>
    <t>George Roman</t>
  </si>
  <si>
    <t>Woolveridge</t>
  </si>
  <si>
    <t>Wright</t>
  </si>
  <si>
    <t>Repeated &amp; Graduated with Class 1/67</t>
  </si>
  <si>
    <t>Roger Adrian</t>
  </si>
  <si>
    <t>Cleland</t>
  </si>
  <si>
    <t>Matthew David</t>
  </si>
  <si>
    <t>Delaney</t>
  </si>
  <si>
    <t>Lord</t>
  </si>
  <si>
    <t>David Redgrave</t>
  </si>
  <si>
    <t>Steven Ross</t>
  </si>
  <si>
    <t xml:space="preserve">Robert John </t>
  </si>
  <si>
    <t>Repeated &amp; DNG with Class 1/67</t>
  </si>
  <si>
    <t>John David McDonald</t>
  </si>
  <si>
    <t>A Sqn, 3rd Cav Regiment</t>
  </si>
  <si>
    <t>Non-Graduates of Class 4/66</t>
  </si>
  <si>
    <t>Junior Term</t>
  </si>
  <si>
    <t>Arnold</t>
  </si>
  <si>
    <t>Lots of NS Arnold in SVN</t>
  </si>
  <si>
    <t>Bost</t>
  </si>
  <si>
    <t>Fail</t>
  </si>
  <si>
    <t>Alwyn</t>
  </si>
  <si>
    <t>refer to The Nasho's War</t>
  </si>
  <si>
    <t>Returned to RTB. Post Rec Trg and Corps Trg (RAAMC) became a Conscientous Objector</t>
  </si>
  <si>
    <t>Jeffries</t>
  </si>
  <si>
    <t>3/66 Regt No</t>
  </si>
  <si>
    <t>Sant</t>
  </si>
  <si>
    <t>Wilbers</t>
  </si>
  <si>
    <t>Senior Term</t>
  </si>
  <si>
    <t>Byrne</t>
  </si>
  <si>
    <t>Lots of NS Byrne in SVN</t>
  </si>
  <si>
    <t>Cattell</t>
  </si>
  <si>
    <t>Not Kerry Arthur 1736391 1/71 Regt No</t>
  </si>
  <si>
    <t>Halliday</t>
  </si>
  <si>
    <t>4/66 Regt No</t>
  </si>
  <si>
    <t>Magerl</t>
  </si>
  <si>
    <t>Temp Sgt on discharge</t>
  </si>
  <si>
    <t>Mills</t>
  </si>
  <si>
    <t>Lots of NS Mills in SVN</t>
  </si>
  <si>
    <t>Pericles</t>
  </si>
  <si>
    <t>Stoate</t>
  </si>
  <si>
    <t>William Alan</t>
  </si>
  <si>
    <t>No details</t>
  </si>
  <si>
    <t>CMF Graduates SURVACTO 1/67 (10)</t>
  </si>
  <si>
    <t>Aroustian</t>
  </si>
  <si>
    <t>Leon</t>
  </si>
  <si>
    <t>Michael</t>
  </si>
  <si>
    <t>Beever</t>
  </si>
  <si>
    <t>Curtin</t>
  </si>
  <si>
    <t>Dalkin</t>
  </si>
  <si>
    <t>Dunston</t>
  </si>
  <si>
    <t>Eyers</t>
  </si>
  <si>
    <t>Tony</t>
  </si>
  <si>
    <t>Peek</t>
  </si>
  <si>
    <t>Tydeman</t>
  </si>
  <si>
    <t>Jack</t>
  </si>
  <si>
    <t>Grad 1968</t>
  </si>
  <si>
    <t>Wood Lyall</t>
  </si>
  <si>
    <t>Wood Dennis</t>
  </si>
  <si>
    <t>DNG</t>
  </si>
  <si>
    <t>Fitzherbert</t>
  </si>
  <si>
    <t>Inglis</t>
  </si>
  <si>
    <t>McCarthy</t>
  </si>
  <si>
    <t>Pilkington</t>
  </si>
  <si>
    <t>Class 1/67</t>
  </si>
  <si>
    <t>14 Feb - 13 Jul 67</t>
  </si>
  <si>
    <t xml:space="preserve">137 Marched In </t>
  </si>
  <si>
    <t>AA Psy C</t>
  </si>
  <si>
    <t>7 Repeats from Class 4/66</t>
  </si>
  <si>
    <t>34 (33 + 1R) DNG Snr Term</t>
  </si>
  <si>
    <t>97 (91+6R) Graduated</t>
  </si>
  <si>
    <t>12 Repeated &amp; Grad with Class 2/67</t>
  </si>
  <si>
    <t>1 Repeated &amp; DNG with Class 2/67</t>
  </si>
  <si>
    <t>Blue Book 349 - 445</t>
  </si>
  <si>
    <t>Graduated with Class 1/67</t>
  </si>
  <si>
    <t>Adnams</t>
  </si>
  <si>
    <t>Graham Charles</t>
  </si>
  <si>
    <t>Allanson</t>
  </si>
  <si>
    <t>John Edward</t>
  </si>
  <si>
    <t>Benson</t>
  </si>
  <si>
    <t>Peter Frederick</t>
  </si>
  <si>
    <t>Bertinetti</t>
  </si>
  <si>
    <t>Ralph Wolfgang</t>
  </si>
  <si>
    <t>Boyle</t>
  </si>
  <si>
    <t>Thomas Malcolm</t>
  </si>
  <si>
    <t>HQ AFV</t>
  </si>
  <si>
    <t>AHQ M SO D Sup</t>
  </si>
  <si>
    <t>AHQ SO3 D Sup</t>
  </si>
  <si>
    <t>Log Comd SO3</t>
  </si>
  <si>
    <t>LTS Civ Sch</t>
  </si>
  <si>
    <t>Bradshaw</t>
  </si>
  <si>
    <t>James Matthew</t>
  </si>
  <si>
    <t>Buick</t>
  </si>
  <si>
    <t>Burg</t>
  </si>
  <si>
    <t>D'Arcy Collins</t>
  </si>
  <si>
    <t>11 Jun 68 - 2 Jul 68</t>
  </si>
  <si>
    <t>NS/AAAvn DNG Med</t>
  </si>
  <si>
    <t>Byron</t>
  </si>
  <si>
    <t>Ernest Stanley</t>
  </si>
  <si>
    <t>Bysouth</t>
  </si>
  <si>
    <t>Peter Alexander</t>
  </si>
  <si>
    <t>Caine</t>
  </si>
  <si>
    <t>John Harold</t>
  </si>
  <si>
    <t>Callaghan</t>
  </si>
  <si>
    <t>David Neill</t>
  </si>
  <si>
    <t>John Donald</t>
  </si>
  <si>
    <t>Castray</t>
  </si>
  <si>
    <t>John Robert Bruce</t>
  </si>
  <si>
    <t>Robert Alexander</t>
  </si>
  <si>
    <t>Cleary</t>
  </si>
  <si>
    <t>Cochrane</t>
  </si>
  <si>
    <t>John Allan</t>
  </si>
  <si>
    <t>Coffey</t>
  </si>
  <si>
    <t>Dennis Brian</t>
  </si>
  <si>
    <t>Coward now Huon</t>
  </si>
  <si>
    <t>Dan Huon</t>
  </si>
  <si>
    <t>D'Arcy</t>
  </si>
  <si>
    <t>Francis Norman</t>
  </si>
  <si>
    <t>Douglas Bruce</t>
  </si>
  <si>
    <t>Day</t>
  </si>
  <si>
    <t>Lynton John</t>
  </si>
  <si>
    <t>Dunn</t>
  </si>
  <si>
    <t>Ross</t>
  </si>
  <si>
    <t>Peter Donald</t>
  </si>
  <si>
    <t>Friend</t>
  </si>
  <si>
    <t>Nicholas McArthur</t>
  </si>
  <si>
    <t>Haid</t>
  </si>
  <si>
    <t>Anthony Andrew</t>
  </si>
  <si>
    <t>Harvey</t>
  </si>
  <si>
    <t>Ian James</t>
  </si>
  <si>
    <t>Haupt</t>
  </si>
  <si>
    <t>Noel Raymond</t>
  </si>
  <si>
    <t>Herlihy</t>
  </si>
  <si>
    <t>John Daniel</t>
  </si>
  <si>
    <t>Malcolm Roland G</t>
  </si>
  <si>
    <t>Rodney Anthony</t>
  </si>
  <si>
    <t>Trevor Maxwell</t>
  </si>
  <si>
    <t>Jacobs</t>
  </si>
  <si>
    <t>Terrence Bernard</t>
  </si>
  <si>
    <t>Kidby</t>
  </si>
  <si>
    <t>Langley David John</t>
  </si>
  <si>
    <t>King</t>
  </si>
  <si>
    <t>Graeme Allan</t>
  </si>
  <si>
    <t>Knights</t>
  </si>
  <si>
    <t>Francis John</t>
  </si>
  <si>
    <t>Lochhead</t>
  </si>
  <si>
    <t xml:space="preserve">John Leslie </t>
  </si>
  <si>
    <t>Longhurst</t>
  </si>
  <si>
    <t>Mace</t>
  </si>
  <si>
    <t>Ross Richard</t>
  </si>
  <si>
    <t>Maike</t>
  </si>
  <si>
    <t>Leslie Alfred</t>
  </si>
  <si>
    <t>Marr</t>
  </si>
  <si>
    <t>Andrew George</t>
  </si>
  <si>
    <t>Bruce Robert</t>
  </si>
  <si>
    <t>Mayhew</t>
  </si>
  <si>
    <t>James Barry</t>
  </si>
  <si>
    <t>AC/DNG/Crashed</t>
  </si>
  <si>
    <t>McEvoy</t>
  </si>
  <si>
    <t>Richard John</t>
  </si>
  <si>
    <t>Alan Geoffrey</t>
  </si>
  <si>
    <t>Mead</t>
  </si>
  <si>
    <t>1 Div HQ SO3 Pers</t>
  </si>
  <si>
    <t>Mellows</t>
  </si>
  <si>
    <t>Robert Charles</t>
  </si>
  <si>
    <t>Mobbs</t>
  </si>
  <si>
    <t>Laurence Roy</t>
  </si>
  <si>
    <t>Morton</t>
  </si>
  <si>
    <t>Robert Bruce</t>
  </si>
  <si>
    <t>Mulcahy</t>
  </si>
  <si>
    <t>James Hitchcock</t>
  </si>
  <si>
    <t>HQ AFV Admin Offr HQ Coy</t>
  </si>
  <si>
    <t>Robert Arnold</t>
  </si>
  <si>
    <t>Page-Sharp</t>
  </si>
  <si>
    <t>Michael Colin</t>
  </si>
  <si>
    <t>Palko</t>
  </si>
  <si>
    <t>Lazio Belo Levente</t>
  </si>
  <si>
    <t>Partridge</t>
  </si>
  <si>
    <t>Thomas Robert</t>
  </si>
  <si>
    <t>Visit</t>
  </si>
  <si>
    <t>Army Avn Centre Adjt</t>
  </si>
  <si>
    <t>Paterson</t>
  </si>
  <si>
    <t>Patten</t>
  </si>
  <si>
    <t>John Maurice</t>
  </si>
  <si>
    <t>Perrott</t>
  </si>
  <si>
    <t>Michael Delaney</t>
  </si>
  <si>
    <t>Pitcher</t>
  </si>
  <si>
    <t>Adrian Kenneth</t>
  </si>
  <si>
    <t>Pitkin</t>
  </si>
  <si>
    <t>Terence James</t>
  </si>
  <si>
    <t>Pollard</t>
  </si>
  <si>
    <t>Neville James</t>
  </si>
  <si>
    <t>Frederick John Francis</t>
  </si>
  <si>
    <t>Rabone</t>
  </si>
  <si>
    <t>Jeffrey Clement</t>
  </si>
  <si>
    <t>Richards</t>
  </si>
  <si>
    <t>Peter Murray</t>
  </si>
  <si>
    <t>Keith Ernest</t>
  </si>
  <si>
    <t>Phillip Henry</t>
  </si>
  <si>
    <t>Sinnott</t>
  </si>
  <si>
    <t>Ian Reginald</t>
  </si>
  <si>
    <t>LTS UK</t>
  </si>
  <si>
    <t>3 MD HQ Instr FTS</t>
  </si>
  <si>
    <t>Ian Victor</t>
  </si>
  <si>
    <t>1 Psych Ops Unit</t>
  </si>
  <si>
    <t>Stegman</t>
  </si>
  <si>
    <t>Trevor Robert</t>
  </si>
  <si>
    <t>Storen</t>
  </si>
  <si>
    <t>Alan George</t>
  </si>
  <si>
    <t>CMF - 11 Base Ord Depot att 2 Adv Ord Depot</t>
  </si>
  <si>
    <t>Strachan</t>
  </si>
  <si>
    <t>John Charles</t>
  </si>
  <si>
    <t>106 Fd Wksp</t>
  </si>
  <si>
    <t>11 Sup Bn</t>
  </si>
  <si>
    <t>Log Comd HQ D Sup SO3 Dep Mgmt</t>
  </si>
  <si>
    <t>Sundstrom</t>
  </si>
  <si>
    <t>Sweeney</t>
  </si>
  <si>
    <t>Christopher Joh</t>
  </si>
  <si>
    <t>Taske</t>
  </si>
  <si>
    <t>Warren Arthur Lee</t>
  </si>
  <si>
    <t>Thurgood</t>
  </si>
  <si>
    <t>John Sydney</t>
  </si>
  <si>
    <t>Tonkin</t>
  </si>
  <si>
    <t>Graeme Raymond</t>
  </si>
  <si>
    <t>Utting</t>
  </si>
  <si>
    <t>Richard McKinnell</t>
  </si>
  <si>
    <t>Roy Paul William</t>
  </si>
  <si>
    <t>Watt</t>
  </si>
  <si>
    <t>Brian George</t>
  </si>
  <si>
    <t>Weekes</t>
  </si>
  <si>
    <t>Neil Harvey</t>
  </si>
  <si>
    <t>Wheaton</t>
  </si>
  <si>
    <t>Gordon John</t>
  </si>
  <si>
    <t>Whittington</t>
  </si>
  <si>
    <t>Peter Vincent</t>
  </si>
  <si>
    <t>Whittle</t>
  </si>
  <si>
    <t>Roderick Lance</t>
  </si>
  <si>
    <t>Wilkinson</t>
  </si>
  <si>
    <t>Wilmot</t>
  </si>
  <si>
    <t>Barry Marsden</t>
  </si>
  <si>
    <t>Repeated &amp; Graduated with Class 2/67</t>
  </si>
  <si>
    <t>Bamford</t>
  </si>
  <si>
    <t>Broweleit</t>
  </si>
  <si>
    <t>Hans Jeurgen</t>
  </si>
  <si>
    <t>Cronin</t>
  </si>
  <si>
    <t>Robert Desmond</t>
  </si>
  <si>
    <t>Gurney</t>
  </si>
  <si>
    <t>Denis Raymond</t>
  </si>
  <si>
    <t>Goodison</t>
  </si>
  <si>
    <t>Alan Michael</t>
  </si>
  <si>
    <t>David Charles</t>
  </si>
  <si>
    <t>MacLeod</t>
  </si>
  <si>
    <t>Malcolm</t>
  </si>
  <si>
    <t>McBain</t>
  </si>
  <si>
    <t>Ian Roalin</t>
  </si>
  <si>
    <t>Moody</t>
  </si>
  <si>
    <t>Peter Graham</t>
  </si>
  <si>
    <t>John Bart</t>
  </si>
  <si>
    <t>Wesley-Smith</t>
  </si>
  <si>
    <t>Terrence Mallcolm</t>
  </si>
  <si>
    <t>Woidt</t>
  </si>
  <si>
    <t>David Frederick</t>
  </si>
  <si>
    <t>Repeated &amp; DNG with Class 2/67</t>
  </si>
  <si>
    <t>Nagy</t>
  </si>
  <si>
    <t>Sol/Soltan</t>
  </si>
  <si>
    <t>Hungarian</t>
  </si>
  <si>
    <t>Non-Graduates of Class 1/67</t>
  </si>
  <si>
    <t>Eric George</t>
  </si>
  <si>
    <t>1/67 Regt No</t>
  </si>
  <si>
    <t>8 Fd Amb</t>
  </si>
  <si>
    <t>Det 1st Med &amp; Dent Eqpt Depot</t>
  </si>
  <si>
    <t>Best</t>
  </si>
  <si>
    <t>Burford</t>
  </si>
  <si>
    <t>Cranfield</t>
  </si>
  <si>
    <t>Dufton</t>
  </si>
  <si>
    <t>Emerson</t>
  </si>
  <si>
    <t>John Ainsworth</t>
  </si>
  <si>
    <t>Spr</t>
  </si>
  <si>
    <t>21 Eng Spt Tp</t>
  </si>
  <si>
    <t>Freckelton</t>
  </si>
  <si>
    <t>Hodder</t>
  </si>
  <si>
    <t>Howell</t>
  </si>
  <si>
    <t>Kaineder</t>
  </si>
  <si>
    <t>Peter Alois Franz</t>
  </si>
  <si>
    <t>Lindemans</t>
  </si>
  <si>
    <t>McDonald</t>
  </si>
  <si>
    <t>Refer Neervoort - his 'brother' at OTU 'Father' was Wenhlowskyj</t>
  </si>
  <si>
    <t>McFarlane</t>
  </si>
  <si>
    <t>McIntosh</t>
  </si>
  <si>
    <t>Lots NS in SVN</t>
  </si>
  <si>
    <t>McKinnon</t>
  </si>
  <si>
    <t>Moeser</t>
  </si>
  <si>
    <t>Raymond Paul</t>
  </si>
  <si>
    <t>23-0ct-67</t>
  </si>
  <si>
    <t>Morse</t>
  </si>
  <si>
    <t>Richard James</t>
  </si>
  <si>
    <t>1st Aust Civ Affairs Unit</t>
  </si>
  <si>
    <t>Neilson</t>
  </si>
  <si>
    <t>O'Donaghue</t>
  </si>
  <si>
    <t>Olsson</t>
  </si>
  <si>
    <t>Penn</t>
  </si>
  <si>
    <t>Physick</t>
  </si>
  <si>
    <t>Colin Alick</t>
  </si>
  <si>
    <t>Prince</t>
  </si>
  <si>
    <t>Randolph</t>
  </si>
  <si>
    <t>Revington</t>
  </si>
  <si>
    <t>James O'Hanlon</t>
  </si>
  <si>
    <t>Shuttleworth</t>
  </si>
  <si>
    <t>Not 2787598 Anthony Neill 3/67 Regt No</t>
  </si>
  <si>
    <t>Weibgen</t>
  </si>
  <si>
    <t>Eley</t>
  </si>
  <si>
    <t>Not in photos, but on Fathers &amp; Sons allocation</t>
  </si>
  <si>
    <t>Hurling</t>
  </si>
  <si>
    <t>Payne</t>
  </si>
  <si>
    <t>Class 2/67</t>
  </si>
  <si>
    <t>12 May - 9 Oct 67</t>
  </si>
  <si>
    <t xml:space="preserve">84 Marched In </t>
  </si>
  <si>
    <t>13 Repeats from Class 1/67</t>
  </si>
  <si>
    <t>65 (53 +12R) Graduated</t>
  </si>
  <si>
    <t>RAAMC Pharm</t>
  </si>
  <si>
    <t>9 Repeated &amp; Grad with Class 3/67</t>
  </si>
  <si>
    <t>3 Repeated &amp; DNG with Class 3/67</t>
  </si>
  <si>
    <t>Blue Book 446 - 510</t>
  </si>
  <si>
    <t>Graduated with Class 2/67</t>
  </si>
  <si>
    <t>Ainsworth</t>
  </si>
  <si>
    <t>John Fraser</t>
  </si>
  <si>
    <t>HQ 1 ATF CA</t>
  </si>
  <si>
    <t>Allica</t>
  </si>
  <si>
    <t>Neville John</t>
  </si>
  <si>
    <t>Batchelor</t>
  </si>
  <si>
    <t>Ernest George</t>
  </si>
  <si>
    <t>Binstead</t>
  </si>
  <si>
    <t>Bleechmore</t>
  </si>
  <si>
    <t>Ralph Christopher</t>
  </si>
  <si>
    <t xml:space="preserve">AFV HQ D&amp;E Pl Army Comp </t>
  </si>
  <si>
    <t>15 Oct 69 - 21 Feb 70</t>
  </si>
  <si>
    <t>Bridge</t>
  </si>
  <si>
    <t>Brien</t>
  </si>
  <si>
    <t>Ian Phillip</t>
  </si>
  <si>
    <t>Chester</t>
  </si>
  <si>
    <t>Graeme Oliver</t>
  </si>
  <si>
    <t>Chitty</t>
  </si>
  <si>
    <t>David Ronald</t>
  </si>
  <si>
    <t xml:space="preserve">HQ 1 ATF D&amp;E Pl Comd </t>
  </si>
  <si>
    <t>18 Feb 71 - 19 Aug 71</t>
  </si>
  <si>
    <t>Churchill</t>
  </si>
  <si>
    <t>John Spencer</t>
  </si>
  <si>
    <t>Clay</t>
  </si>
  <si>
    <t>Lindsay Neil</t>
  </si>
  <si>
    <t>Rae</t>
  </si>
  <si>
    <t>Cootes</t>
  </si>
  <si>
    <t>Thomas Robertson</t>
  </si>
  <si>
    <t>161 (Indep) Recce Flt</t>
  </si>
  <si>
    <t>Curtis</t>
  </si>
  <si>
    <t>James Patrick</t>
  </si>
  <si>
    <t>Alan Ronald</t>
  </si>
  <si>
    <t>Dickson</t>
  </si>
  <si>
    <t>Ian Meldrum</t>
  </si>
  <si>
    <t>Victor Sydney</t>
  </si>
  <si>
    <t>Elder</t>
  </si>
  <si>
    <t>Raymond Francis</t>
  </si>
  <si>
    <t>Fenwick</t>
  </si>
  <si>
    <t>Robert Anthony</t>
  </si>
  <si>
    <t>Fitzgerald</t>
  </si>
  <si>
    <t>Simon Hugh</t>
  </si>
  <si>
    <t>David Malcolm</t>
  </si>
  <si>
    <t>2 AOD OO</t>
  </si>
  <si>
    <t>Hammill</t>
  </si>
  <si>
    <t>John Duncan</t>
  </si>
  <si>
    <t>Hassan</t>
  </si>
  <si>
    <t>Kim Walker</t>
  </si>
  <si>
    <t>Hopkins</t>
  </si>
  <si>
    <t>Keith Winston</t>
  </si>
  <si>
    <t>Houseman</t>
  </si>
  <si>
    <t>Anthony Karl</t>
  </si>
  <si>
    <t>Peter Samuel Noel</t>
  </si>
  <si>
    <t>Ian Graham</t>
  </si>
  <si>
    <t>Koch</t>
  </si>
  <si>
    <t>Charles Guthrie A</t>
  </si>
  <si>
    <t>Langlands</t>
  </si>
  <si>
    <t>Terrence Edwards</t>
  </si>
  <si>
    <t>1ARU</t>
  </si>
  <si>
    <t>KIA 24-Nov-68</t>
  </si>
  <si>
    <t>Lees</t>
  </si>
  <si>
    <t>Guy Anthony</t>
  </si>
  <si>
    <t>Gerard Stanistaus</t>
  </si>
  <si>
    <t>Maldon-Myers</t>
  </si>
  <si>
    <t>John Richard</t>
  </si>
  <si>
    <t>HQ AFV (Army Comp) Edn Offr</t>
  </si>
  <si>
    <t>Ships Army Staff (HMAS Sydney)</t>
  </si>
  <si>
    <t>23 May 71 - 1 Jun 71</t>
  </si>
  <si>
    <t>Montieth</t>
  </si>
  <si>
    <t>Gregory Darryl</t>
  </si>
  <si>
    <t>2 AOD</t>
  </si>
  <si>
    <t>Mould</t>
  </si>
  <si>
    <t>Arthur Patrick</t>
  </si>
  <si>
    <t>Mullally</t>
  </si>
  <si>
    <t>Patrick Edward</t>
  </si>
  <si>
    <t>Neville</t>
  </si>
  <si>
    <t>Alexander Kenneth</t>
  </si>
  <si>
    <t>Gordon Alexander</t>
  </si>
  <si>
    <t>Porter</t>
  </si>
  <si>
    <t>Denis Noel</t>
  </si>
  <si>
    <t>Raymond Williams</t>
  </si>
  <si>
    <t>Roger</t>
  </si>
  <si>
    <t>Maxwell Brian</t>
  </si>
  <si>
    <t>Peter Godolphin</t>
  </si>
  <si>
    <t>Scheiss</t>
  </si>
  <si>
    <t>Anthony Gordon</t>
  </si>
  <si>
    <t>Sillar</t>
  </si>
  <si>
    <t>Ross Alan</t>
  </si>
  <si>
    <t>Stratton</t>
  </si>
  <si>
    <t>Wallace</t>
  </si>
  <si>
    <t>Michael Bernard</t>
  </si>
  <si>
    <t>Warlters</t>
  </si>
  <si>
    <t>Lachlan Francis</t>
  </si>
  <si>
    <t>Ian Craig</t>
  </si>
  <si>
    <t>Woolan</t>
  </si>
  <si>
    <t>Raymond (Mick)</t>
  </si>
  <si>
    <t>1 RAR MC</t>
  </si>
  <si>
    <t>HQ 1 ATF D&amp;E Pl</t>
  </si>
  <si>
    <t>Paul Norman</t>
  </si>
  <si>
    <t>Repeated &amp; Graduated with Class 3/67</t>
  </si>
  <si>
    <t>Baker</t>
  </si>
  <si>
    <t>Grant Leslie</t>
  </si>
  <si>
    <t>Brunker</t>
  </si>
  <si>
    <t>Noel James</t>
  </si>
  <si>
    <t>Carstairs</t>
  </si>
  <si>
    <t>Evan Lawrence</t>
  </si>
  <si>
    <t>Eyres</t>
  </si>
  <si>
    <t>Harrison</t>
  </si>
  <si>
    <t>Thomas Bruce</t>
  </si>
  <si>
    <t>Paton</t>
  </si>
  <si>
    <t>Ian Hume</t>
  </si>
  <si>
    <t>Scantlebury</t>
  </si>
  <si>
    <t>Brian Terrence</t>
  </si>
  <si>
    <t>Wallens</t>
  </si>
  <si>
    <t>Phillip George</t>
  </si>
  <si>
    <t>Repeated &amp; DNG with Class 3/67</t>
  </si>
  <si>
    <t>Geoffrey W</t>
  </si>
  <si>
    <t>Lochore</t>
  </si>
  <si>
    <t>David John 'Lahore'</t>
  </si>
  <si>
    <t>Tanner</t>
  </si>
  <si>
    <t>Michael J</t>
  </si>
  <si>
    <t>Non-Graduates of Class 2/67</t>
  </si>
  <si>
    <t>Dickinson</t>
  </si>
  <si>
    <t xml:space="preserve">P J </t>
  </si>
  <si>
    <t xml:space="preserve">Fountain </t>
  </si>
  <si>
    <t>K. D</t>
  </si>
  <si>
    <t>Gay</t>
  </si>
  <si>
    <t>Gus. J.</t>
  </si>
  <si>
    <t>Discharged - under height</t>
  </si>
  <si>
    <t>Hickson</t>
  </si>
  <si>
    <t>R.F.</t>
  </si>
  <si>
    <t>Hooper</t>
  </si>
  <si>
    <t>P. G</t>
  </si>
  <si>
    <t>R (Bob).G</t>
  </si>
  <si>
    <t>Medical</t>
  </si>
  <si>
    <t>Klein</t>
  </si>
  <si>
    <t>Sgt</t>
  </si>
  <si>
    <t xml:space="preserve">Kroenert </t>
  </si>
  <si>
    <t>K W</t>
  </si>
  <si>
    <t>Lindsay</t>
  </si>
  <si>
    <t>Colin H</t>
  </si>
  <si>
    <t>MacKinlay</t>
  </si>
  <si>
    <t>Macleod</t>
  </si>
  <si>
    <t>Manks</t>
  </si>
  <si>
    <t>M.John</t>
  </si>
  <si>
    <t>Mathews</t>
  </si>
  <si>
    <t>B D</t>
  </si>
  <si>
    <t xml:space="preserve">R P </t>
  </si>
  <si>
    <t>Samra</t>
  </si>
  <si>
    <t>Eric 'Sam'</t>
  </si>
  <si>
    <t>Schilling</t>
  </si>
  <si>
    <t>Tyrell</t>
  </si>
  <si>
    <t>Ray</t>
  </si>
  <si>
    <t>Goodreid</t>
  </si>
  <si>
    <t>W R</t>
  </si>
  <si>
    <t>Air Cadet/NS Pilot Progressive:</t>
  </si>
  <si>
    <t>117 Marched In</t>
  </si>
  <si>
    <t>Graduates/year</t>
  </si>
  <si>
    <t>Added 3</t>
  </si>
  <si>
    <t>Graduates/Year</t>
  </si>
  <si>
    <t>Approximately</t>
  </si>
  <si>
    <t>Class 1/68</t>
  </si>
  <si>
    <t>23 Feb - 19 Jul 68</t>
  </si>
  <si>
    <t>Graduated with Class 1/68</t>
  </si>
  <si>
    <t>Grad No</t>
  </si>
  <si>
    <t>Alder</t>
  </si>
  <si>
    <t>Anthony Leonard</t>
  </si>
  <si>
    <t>Kenneth George</t>
  </si>
  <si>
    <t>Baird</t>
  </si>
  <si>
    <t>Richard Hutchison</t>
  </si>
  <si>
    <t>Belford</t>
  </si>
  <si>
    <t>James David</t>
  </si>
  <si>
    <t>Maxwell Lindsay</t>
  </si>
  <si>
    <t>Boylson</t>
  </si>
  <si>
    <t>Bradford</t>
  </si>
  <si>
    <t>John Walter</t>
  </si>
  <si>
    <t>1 ASLG HQ Coy Admin Offr</t>
  </si>
  <si>
    <t>Graham Francis</t>
  </si>
  <si>
    <t>Chesson</t>
  </si>
  <si>
    <t>Christie</t>
  </si>
  <si>
    <t>David George</t>
  </si>
  <si>
    <t>Clisdell</t>
  </si>
  <si>
    <t>Cocker</t>
  </si>
  <si>
    <t>Alan James</t>
  </si>
  <si>
    <t>Cornwall</t>
  </si>
  <si>
    <t>Douglas David</t>
  </si>
  <si>
    <t>Criddle</t>
  </si>
  <si>
    <t>Denis Ronald</t>
  </si>
  <si>
    <t>Keith Treloar</t>
  </si>
  <si>
    <t>1 ARU Admin Offr</t>
  </si>
  <si>
    <t>Curren</t>
  </si>
  <si>
    <t>Brian Richard</t>
  </si>
  <si>
    <t>Daniels</t>
  </si>
  <si>
    <t>Mathew Peter</t>
  </si>
  <si>
    <t>Dellaca</t>
  </si>
  <si>
    <t>Murray William</t>
  </si>
  <si>
    <t>Ian Michael</t>
  </si>
  <si>
    <t>Stephen Henry</t>
  </si>
  <si>
    <t>Eltham</t>
  </si>
  <si>
    <t>Timothy Carl</t>
  </si>
  <si>
    <t>RAADC</t>
  </si>
  <si>
    <t>Evennett</t>
  </si>
  <si>
    <t>Robert Herbert C</t>
  </si>
  <si>
    <t>Fegent</t>
  </si>
  <si>
    <t>Ian Gray</t>
  </si>
  <si>
    <t>Fennell</t>
  </si>
  <si>
    <t>Mervyn Richard</t>
  </si>
  <si>
    <t>Fentiman</t>
  </si>
  <si>
    <t>James Douglas</t>
  </si>
  <si>
    <t>Fincher</t>
  </si>
  <si>
    <t>Geoffrey Bruce</t>
  </si>
  <si>
    <t>Footner</t>
  </si>
  <si>
    <t>Prime Rodney</t>
  </si>
  <si>
    <t>Francis</t>
  </si>
  <si>
    <t>Nicholas David</t>
  </si>
  <si>
    <t>Freeman</t>
  </si>
  <si>
    <t>Ian Ronald</t>
  </si>
  <si>
    <t>David Edwin</t>
  </si>
  <si>
    <t>Grundy</t>
  </si>
  <si>
    <t>Gundry</t>
  </si>
  <si>
    <t>Heaston</t>
  </si>
  <si>
    <t>Marven Lewis</t>
  </si>
  <si>
    <t>Heath</t>
  </si>
  <si>
    <t>Hietbrink</t>
  </si>
  <si>
    <t>John Peter</t>
  </si>
  <si>
    <t>Hirsch</t>
  </si>
  <si>
    <t>Derk Otto</t>
  </si>
  <si>
    <t>Gregory</t>
  </si>
  <si>
    <t>Jock Seaforth</t>
  </si>
  <si>
    <t>Albert Jeffrey</t>
  </si>
  <si>
    <t>Hudson</t>
  </si>
  <si>
    <t>1 Psych Ops Unit OC</t>
  </si>
  <si>
    <t>Humphreys</t>
  </si>
  <si>
    <t>Christopher Leyland</t>
  </si>
  <si>
    <t>Graeme Victor</t>
  </si>
  <si>
    <t>Joscelyne</t>
  </si>
  <si>
    <t>Christopher Lyn</t>
  </si>
  <si>
    <t>Kimpton</t>
  </si>
  <si>
    <t>Andrew Rex</t>
  </si>
  <si>
    <t>AFV HQ D&amp;E Pl Comd</t>
  </si>
  <si>
    <t>Kurts</t>
  </si>
  <si>
    <t>Lazer</t>
  </si>
  <si>
    <t>Leaver</t>
  </si>
  <si>
    <t>Bruce Herbert</t>
  </si>
  <si>
    <t>Liddy</t>
  </si>
  <si>
    <t>Peter Francis</t>
  </si>
  <si>
    <t>Logan</t>
  </si>
  <si>
    <t>Brian Russell</t>
  </si>
  <si>
    <t>AFV HQ</t>
  </si>
  <si>
    <t>Maher</t>
  </si>
  <si>
    <t>Raymond Charles</t>
  </si>
  <si>
    <t>Mahoney</t>
  </si>
  <si>
    <t>Dennis Michael</t>
  </si>
  <si>
    <t>McCready</t>
  </si>
  <si>
    <t>Jonathon David</t>
  </si>
  <si>
    <t>McLaughlin</t>
  </si>
  <si>
    <t>William Millen</t>
  </si>
  <si>
    <t>AATTV T/Capt</t>
  </si>
  <si>
    <t>McMicking</t>
  </si>
  <si>
    <t>Germain Neil</t>
  </si>
  <si>
    <t>Mellington</t>
  </si>
  <si>
    <t xml:space="preserve">James Terrence </t>
  </si>
  <si>
    <t>Mendham</t>
  </si>
  <si>
    <t>Rodney George Alvin</t>
  </si>
  <si>
    <t>Craig Leslie</t>
  </si>
  <si>
    <t>3 Cav Regt B Sqn</t>
  </si>
  <si>
    <t>1 ATF HQ</t>
  </si>
  <si>
    <t>3 Cav Regt A Sqn</t>
  </si>
  <si>
    <t>Morrell</t>
  </si>
  <si>
    <t>Jack Richard</t>
  </si>
  <si>
    <t>John Kielly</t>
  </si>
  <si>
    <t>O'Day</t>
  </si>
  <si>
    <t>Bernard Patrick</t>
  </si>
  <si>
    <t>O'Keefe</t>
  </si>
  <si>
    <t>Gerard Patrick</t>
  </si>
  <si>
    <t>Parry-Okeden</t>
  </si>
  <si>
    <t>David Mosely</t>
  </si>
  <si>
    <t>Paynter</t>
  </si>
  <si>
    <t>Richard</t>
  </si>
  <si>
    <t>Philp</t>
  </si>
  <si>
    <t>David Keitch</t>
  </si>
  <si>
    <t>Prowse</t>
  </si>
  <si>
    <t>Richard Grant</t>
  </si>
  <si>
    <t>Pyle</t>
  </si>
  <si>
    <t>James Maxwell</t>
  </si>
  <si>
    <t>Ian Malcolm</t>
  </si>
  <si>
    <t>NS Vol</t>
  </si>
  <si>
    <t>Routcliffe</t>
  </si>
  <si>
    <t>David Paul Anthony</t>
  </si>
  <si>
    <t>Sanders</t>
  </si>
  <si>
    <t>Brian Malcolm</t>
  </si>
  <si>
    <t>Peter Douglas</t>
  </si>
  <si>
    <t>Roger Stuart</t>
  </si>
  <si>
    <t>Donald Bruce</t>
  </si>
  <si>
    <t>See</t>
  </si>
  <si>
    <t>Gregory James</t>
  </si>
  <si>
    <t>Small</t>
  </si>
  <si>
    <t>Spencer</t>
  </si>
  <si>
    <t>Stach</t>
  </si>
  <si>
    <t>Robert Barry</t>
  </si>
  <si>
    <t>Stone</t>
  </si>
  <si>
    <t>Anthony Damien</t>
  </si>
  <si>
    <t>Tabone</t>
  </si>
  <si>
    <t>Tyler</t>
  </si>
  <si>
    <t>Tylor</t>
  </si>
  <si>
    <t>Geoffrey Walter</t>
  </si>
  <si>
    <t>Walter</t>
  </si>
  <si>
    <t>Whitburn</t>
  </si>
  <si>
    <t>John Malcolm</t>
  </si>
  <si>
    <t>1 Topo Svy Tp A Sect</t>
  </si>
  <si>
    <t>David Harvey</t>
  </si>
  <si>
    <t>James Andrew</t>
  </si>
  <si>
    <t>Repeated &amp; Graduated with Class 2/68</t>
  </si>
  <si>
    <t>Beencke</t>
  </si>
  <si>
    <t>William Frederick</t>
  </si>
  <si>
    <t>Anthony John Burgess</t>
  </si>
  <si>
    <t>Goode</t>
  </si>
  <si>
    <t>Warwick Ronald</t>
  </si>
  <si>
    <t>Kennedy</t>
  </si>
  <si>
    <t>David Vernon</t>
  </si>
  <si>
    <t>Powell</t>
  </si>
  <si>
    <t>James Bevan</t>
  </si>
  <si>
    <t>Woods</t>
  </si>
  <si>
    <t>Gregory Allan</t>
  </si>
  <si>
    <t>Repeated &amp; DNG with Class 2/68</t>
  </si>
  <si>
    <t>Bethell</t>
  </si>
  <si>
    <t>Not assessed Major Ex</t>
  </si>
  <si>
    <t>Fairbairn</t>
  </si>
  <si>
    <t>McAuley</t>
  </si>
  <si>
    <t>McDougall</t>
  </si>
  <si>
    <t>Mutton</t>
  </si>
  <si>
    <t>Non-Graduates of Class 1/68</t>
  </si>
  <si>
    <t>Antenucci</t>
  </si>
  <si>
    <t>Barker</t>
  </si>
  <si>
    <t>Barter</t>
  </si>
  <si>
    <t>Ferrari</t>
  </si>
  <si>
    <r>
      <t xml:space="preserve">Robert Kevin </t>
    </r>
    <r>
      <rPr>
        <sz val="11"/>
        <color rgb="FFFF0000"/>
        <rFont val="Calibri"/>
        <family val="2"/>
        <scheme val="minor"/>
      </rPr>
      <t>??</t>
    </r>
  </si>
  <si>
    <t>Det 1 Fwd Del Tp</t>
  </si>
  <si>
    <t>Ford</t>
  </si>
  <si>
    <r>
      <t xml:space="preserve">Anthony John </t>
    </r>
    <r>
      <rPr>
        <sz val="11"/>
        <color rgb="FFFF0000"/>
        <rFont val="Calibri"/>
        <family val="2"/>
        <scheme val="minor"/>
      </rPr>
      <t>??</t>
    </r>
  </si>
  <si>
    <t>AFV Det 55 Eng Wksp &amp; Park Sqn</t>
  </si>
  <si>
    <t>Garrard</t>
  </si>
  <si>
    <t>Jim</t>
  </si>
  <si>
    <t>Gubbins</t>
  </si>
  <si>
    <t xml:space="preserve">Kennedy </t>
  </si>
  <si>
    <t>James Douglas Basil</t>
  </si>
  <si>
    <t>2 Adv Ord Dep</t>
  </si>
  <si>
    <t>Kuffner</t>
  </si>
  <si>
    <t>Maddox</t>
  </si>
  <si>
    <t>McHugh</t>
  </si>
  <si>
    <t>Peter Robert ??</t>
  </si>
  <si>
    <t>Sig</t>
  </si>
  <si>
    <t>O'Hara</t>
  </si>
  <si>
    <t>Several NS O'Hara</t>
  </si>
  <si>
    <t>Pollock</t>
  </si>
  <si>
    <t xml:space="preserve">Powell </t>
  </si>
  <si>
    <t>Rolls</t>
  </si>
  <si>
    <t>Serbutt</t>
  </si>
  <si>
    <t>Geoffrey Charles</t>
  </si>
  <si>
    <t>T/Bdr</t>
  </si>
  <si>
    <t>Stickland</t>
  </si>
  <si>
    <t>Sydenham</t>
  </si>
  <si>
    <t>Underwood</t>
  </si>
  <si>
    <t>Stephen John</t>
  </si>
  <si>
    <t>Gavin</t>
  </si>
  <si>
    <t>RAEME Centre</t>
  </si>
  <si>
    <t>Week 20!</t>
  </si>
  <si>
    <t>Sub-total</t>
  </si>
  <si>
    <t>Prog Total</t>
  </si>
  <si>
    <t>0 DNG by Jnr Term</t>
  </si>
  <si>
    <t>7 Repeated &amp; Grad with Class 2/68</t>
  </si>
  <si>
    <t>6 Repeated &amp; DNG with Class 2/68</t>
  </si>
  <si>
    <t>Blue Book 604 - 695</t>
  </si>
  <si>
    <t>Class 3/67</t>
  </si>
  <si>
    <t>28 Jul - 22 Dec 67</t>
  </si>
  <si>
    <t>12 Repeats from Class 2/67</t>
  </si>
  <si>
    <t>1 DNG by Jnr Term</t>
  </si>
  <si>
    <t>23 (20 + 3R) DNG Snr Term</t>
  </si>
  <si>
    <t>50 (41 +9R) Graduated</t>
  </si>
  <si>
    <t>8 Repeated &amp; Grad with Class 4/67</t>
  </si>
  <si>
    <t>Blue Book 511 - 560</t>
  </si>
  <si>
    <t>Graduated with Class 3/67</t>
  </si>
  <si>
    <t>Clifford Harvey</t>
  </si>
  <si>
    <t>Dudley John</t>
  </si>
  <si>
    <t>Calman</t>
  </si>
  <si>
    <t>Geoffrey Michael</t>
  </si>
  <si>
    <t>Childs</t>
  </si>
  <si>
    <t>John Reginald</t>
  </si>
  <si>
    <t>Christopher Alan</t>
  </si>
  <si>
    <t>AFV Amen &amp; Welfare Unit HQ AFV (Army Comp)</t>
  </si>
  <si>
    <t>Cornell</t>
  </si>
  <si>
    <t>Eric Gregory</t>
  </si>
  <si>
    <t>1 Armd Regt C Sqn</t>
  </si>
  <si>
    <t>Eames</t>
  </si>
  <si>
    <t>Christopher Paul</t>
  </si>
  <si>
    <t>Emslie</t>
  </si>
  <si>
    <t>17 Fd Sqn</t>
  </si>
  <si>
    <t>55 Engr Wksp Park WSqn</t>
  </si>
  <si>
    <t>Gibson</t>
  </si>
  <si>
    <t>Fraser Maxwell</t>
  </si>
  <si>
    <t>DFC</t>
  </si>
  <si>
    <t>Graetz</t>
  </si>
  <si>
    <t>Groves</t>
  </si>
  <si>
    <t>Nigel</t>
  </si>
  <si>
    <t>Guest</t>
  </si>
  <si>
    <t>Andrew Geoffrey</t>
  </si>
  <si>
    <t>Gygar</t>
  </si>
  <si>
    <t>Terence Joseph</t>
  </si>
  <si>
    <t>Haas</t>
  </si>
  <si>
    <t>Phillip Arthur</t>
  </si>
  <si>
    <t>Terence John Michael</t>
  </si>
  <si>
    <t>Hensman</t>
  </si>
  <si>
    <t>Ross Kenneth</t>
  </si>
  <si>
    <t>Heyde</t>
  </si>
  <si>
    <t>Ross Stanley</t>
  </si>
  <si>
    <t>Hoare</t>
  </si>
  <si>
    <t>David Paul</t>
  </si>
  <si>
    <t>Jackson</t>
  </si>
  <si>
    <t>Richard George</t>
  </si>
  <si>
    <t>Jellie</t>
  </si>
  <si>
    <t>Alan Douglas</t>
  </si>
  <si>
    <t xml:space="preserve">161 Indep Recce Flt </t>
  </si>
  <si>
    <t>Keene</t>
  </si>
  <si>
    <t>Robert Thomas</t>
  </si>
  <si>
    <t>Koop</t>
  </si>
  <si>
    <t>Anthony Maxwell</t>
  </si>
  <si>
    <t>Jeffrey Phillip</t>
  </si>
  <si>
    <t>Longland</t>
  </si>
  <si>
    <t>Geoffrey Noel</t>
  </si>
  <si>
    <t>Main</t>
  </si>
  <si>
    <t>Alexander Richard</t>
  </si>
  <si>
    <t>Kenneth Edward</t>
  </si>
  <si>
    <t>McGhie</t>
  </si>
  <si>
    <t>John Jefferson</t>
  </si>
  <si>
    <t>Sch Army Avn Instr</t>
  </si>
  <si>
    <t>Sch Army Avn</t>
  </si>
  <si>
    <t>McOrist</t>
  </si>
  <si>
    <t>Wilson</t>
  </si>
  <si>
    <t>Neels</t>
  </si>
  <si>
    <t>O'Connell</t>
  </si>
  <si>
    <t>John Raymond</t>
  </si>
  <si>
    <t>Ormston</t>
  </si>
  <si>
    <t>Poole</t>
  </si>
  <si>
    <t>Brian Trevor</t>
  </si>
  <si>
    <t>Schuberg</t>
  </si>
  <si>
    <t>Geoffrey Esmond</t>
  </si>
  <si>
    <t>Neil Colin</t>
  </si>
  <si>
    <t>AC/Non AAAvn</t>
  </si>
  <si>
    <t>8 RAR Asst QM</t>
  </si>
  <si>
    <t>Roger brock</t>
  </si>
  <si>
    <t>Tucker</t>
  </si>
  <si>
    <t>AFV HQ 1 ATF CA</t>
  </si>
  <si>
    <t>Turnbull</t>
  </si>
  <si>
    <t>Noel Stuart</t>
  </si>
  <si>
    <t>Neville Glenn</t>
  </si>
  <si>
    <t>Geoffrey Stirling</t>
  </si>
  <si>
    <t>Witheridge</t>
  </si>
  <si>
    <t>Kevin Anthony</t>
  </si>
  <si>
    <t>Repeated &amp; Graduated with Class 4/67</t>
  </si>
  <si>
    <t>Ashton</t>
  </si>
  <si>
    <t>Robert Clyde</t>
  </si>
  <si>
    <t>Ronald Edwin</t>
  </si>
  <si>
    <t>Dillon</t>
  </si>
  <si>
    <t>Kevin Lesley</t>
  </si>
  <si>
    <t>Hood</t>
  </si>
  <si>
    <t>Jan Francis</t>
  </si>
  <si>
    <t>McNee</t>
  </si>
  <si>
    <t>Frank William</t>
  </si>
  <si>
    <t>Waddy</t>
  </si>
  <si>
    <t>Richard Ian</t>
  </si>
  <si>
    <t>Graeme Colin</t>
  </si>
  <si>
    <t>Repeated &amp; DNG with Class 4/67</t>
  </si>
  <si>
    <t>Hewitt-Gleeson (Gleeson)</t>
  </si>
  <si>
    <t>Det 5th Aust Service Cant Org 1 ALSG &amp; Nui Dat</t>
  </si>
  <si>
    <t>Non-Graduates of Class  3/67</t>
  </si>
  <si>
    <t>Junior Class</t>
  </si>
  <si>
    <t>Thompson</t>
  </si>
  <si>
    <t>Mark</t>
  </si>
  <si>
    <t>Refer Michael Hewitt-Glleson</t>
  </si>
  <si>
    <t>Senior or Unknown Class</t>
  </si>
  <si>
    <t>Farrell</t>
  </si>
  <si>
    <t>Garrett</t>
  </si>
  <si>
    <t>Hocking</t>
  </si>
  <si>
    <t>van Der Rol</t>
  </si>
  <si>
    <t>Fred</t>
  </si>
  <si>
    <t>Refer John Lachore</t>
  </si>
  <si>
    <t>Stephen Craig</t>
  </si>
  <si>
    <t>Refer Ray Graetz/Bob Ormston</t>
  </si>
  <si>
    <t>B 3Pl</t>
  </si>
  <si>
    <t>?</t>
  </si>
  <si>
    <t>Ronald Royston</t>
  </si>
  <si>
    <t>David Byrnell</t>
  </si>
  <si>
    <t>Blackmore</t>
  </si>
  <si>
    <t>Marcus Charles</t>
  </si>
  <si>
    <t>32 Small Ship Sqn (AV1356 Clive Steele)</t>
  </si>
  <si>
    <t>Bloodworth</t>
  </si>
  <si>
    <t>Ian Andrew</t>
  </si>
  <si>
    <t>Browning</t>
  </si>
  <si>
    <t>Butcher</t>
  </si>
  <si>
    <t>David William</t>
  </si>
  <si>
    <t>Det 5 Aust Services Canteen Org</t>
  </si>
  <si>
    <t>Colin Douglas</t>
  </si>
  <si>
    <t>Fawkner</t>
  </si>
  <si>
    <t>Matthew Peter</t>
  </si>
  <si>
    <t>Fitzgibbon</t>
  </si>
  <si>
    <t>Maxwell Alan</t>
  </si>
  <si>
    <t>Garard</t>
  </si>
  <si>
    <t>Gerald</t>
  </si>
  <si>
    <t>Aust Amen/Welfare Unit Admin Offr</t>
  </si>
  <si>
    <t>HQ AFV (Army Compt)</t>
  </si>
  <si>
    <t>Hartshorne</t>
  </si>
  <si>
    <t>Linsday Charles</t>
  </si>
  <si>
    <t>William Russ</t>
  </si>
  <si>
    <t>AFV HQ D&amp;E Pl HQ Coy</t>
  </si>
  <si>
    <t>Hutchison</t>
  </si>
  <si>
    <t>Robert Allen</t>
  </si>
  <si>
    <t>Kettle</t>
  </si>
  <si>
    <t>Alan Ernest</t>
  </si>
  <si>
    <t>Kruger</t>
  </si>
  <si>
    <t>David Alexander</t>
  </si>
  <si>
    <t>Gregg</t>
  </si>
  <si>
    <t>Logie</t>
  </si>
  <si>
    <t>David Edward</t>
  </si>
  <si>
    <t>Maddison</t>
  </si>
  <si>
    <t>David Rex</t>
  </si>
  <si>
    <t>Magnus</t>
  </si>
  <si>
    <t>Francis Paul</t>
  </si>
  <si>
    <t>McDaniel</t>
  </si>
  <si>
    <t>Daniel Nolan</t>
  </si>
  <si>
    <t>McMahon</t>
  </si>
  <si>
    <t>Bryan R</t>
  </si>
  <si>
    <t>Minnikin</t>
  </si>
  <si>
    <t>Robert Neil</t>
  </si>
  <si>
    <t>17 Constr Sqn</t>
  </si>
  <si>
    <t>Moyle</t>
  </si>
  <si>
    <t>Harold James</t>
  </si>
  <si>
    <t>Douglass John</t>
  </si>
  <si>
    <t>Morris William</t>
  </si>
  <si>
    <t>Pearson</t>
  </si>
  <si>
    <t>Nicholas</t>
  </si>
  <si>
    <t>Ramsay</t>
  </si>
  <si>
    <t>Donald Alexander Roderick</t>
  </si>
  <si>
    <t>Schrieber</t>
  </si>
  <si>
    <t>Russell Charles</t>
  </si>
  <si>
    <t>Colin Herbert</t>
  </si>
  <si>
    <t>Terry</t>
  </si>
  <si>
    <t>Ian Howard</t>
  </si>
  <si>
    <t>Vale</t>
  </si>
  <si>
    <t>Brian Lawrence</t>
  </si>
  <si>
    <t>Warwick</t>
  </si>
  <si>
    <t>Philip Clive</t>
  </si>
  <si>
    <t>Repeated &amp; Graduated with Class 1/68</t>
  </si>
  <si>
    <t>Played VFA</t>
  </si>
  <si>
    <t>Injury</t>
  </si>
  <si>
    <t>Repeated &amp; DNG with Class 1/68</t>
  </si>
  <si>
    <t>Hutchinson</t>
  </si>
  <si>
    <t>Peter Lindsay</t>
  </si>
  <si>
    <t>Left OTU 1 week before Graduation</t>
  </si>
  <si>
    <t>Non-Graduates of Class 4/67</t>
  </si>
  <si>
    <t>Alan Peter</t>
  </si>
  <si>
    <t>Hartigan</t>
  </si>
  <si>
    <t>Keall</t>
  </si>
  <si>
    <t>John 'Jack' Gerald</t>
  </si>
  <si>
    <t>Landsberry</t>
  </si>
  <si>
    <t>Laughlin</t>
  </si>
  <si>
    <t>Manning</t>
  </si>
  <si>
    <t>Michael Francis</t>
  </si>
  <si>
    <t>Poss T/Cpl</t>
  </si>
  <si>
    <t>Graeme Maxwell</t>
  </si>
  <si>
    <t>McTavish</t>
  </si>
  <si>
    <t>Quartermaine</t>
  </si>
  <si>
    <t>Bruce Gilbert</t>
  </si>
  <si>
    <t>Treyvaud</t>
  </si>
  <si>
    <t>Leigh</t>
  </si>
  <si>
    <t>Colin Cooper</t>
  </si>
  <si>
    <t>Paul Magnus</t>
  </si>
  <si>
    <t>Ian Rafferty</t>
  </si>
  <si>
    <t>All from same Pl at 2 RTB</t>
  </si>
  <si>
    <t>Paul Terry</t>
  </si>
  <si>
    <t>Peter Ward</t>
  </si>
  <si>
    <t>Class 4/67</t>
  </si>
  <si>
    <t xml:space="preserve">43 (35+8R) Graduated </t>
  </si>
  <si>
    <t>5 Repeated &amp; Grad with Class 1/68</t>
  </si>
  <si>
    <t>Blue Book 561 - 603</t>
  </si>
  <si>
    <t>Class 2/68</t>
  </si>
  <si>
    <t>Graduated with Class 2/68</t>
  </si>
  <si>
    <t>Jeffrey Philip</t>
  </si>
  <si>
    <t>AALC</t>
  </si>
  <si>
    <t>Baines</t>
  </si>
  <si>
    <t>Russell Ernest</t>
  </si>
  <si>
    <t>Bawden</t>
  </si>
  <si>
    <t>Barry Philip</t>
  </si>
  <si>
    <t>Arthur Edwin</t>
  </si>
  <si>
    <t>John Rodney</t>
  </si>
  <si>
    <t>Buckley</t>
  </si>
  <si>
    <t>David Peter</t>
  </si>
  <si>
    <t>Bucknall</t>
  </si>
  <si>
    <t>Winston Noel</t>
  </si>
  <si>
    <t>Burman</t>
  </si>
  <si>
    <t>Allan John</t>
  </si>
  <si>
    <t>Burton</t>
  </si>
  <si>
    <t>Philip William</t>
  </si>
  <si>
    <t>Corey</t>
  </si>
  <si>
    <t>Donald William</t>
  </si>
  <si>
    <t>Curnow</t>
  </si>
  <si>
    <t>Neil James</t>
  </si>
  <si>
    <t>Dickie</t>
  </si>
  <si>
    <t>Geoffrey Kenneth</t>
  </si>
  <si>
    <t>Christopher Aloysius</t>
  </si>
  <si>
    <t>Fuelling</t>
  </si>
  <si>
    <t>Trevor George</t>
  </si>
  <si>
    <t>Gill</t>
  </si>
  <si>
    <t>Brian Selby</t>
  </si>
  <si>
    <t>Goggins</t>
  </si>
  <si>
    <t>Grills</t>
  </si>
  <si>
    <t>Hall</t>
  </si>
  <si>
    <t>Wallace Henry</t>
  </si>
  <si>
    <t>Hay</t>
  </si>
  <si>
    <t>Andrew Osborne</t>
  </si>
  <si>
    <t>Jupp</t>
  </si>
  <si>
    <t>Robert Brian</t>
  </si>
  <si>
    <t>Knaggs</t>
  </si>
  <si>
    <t>David Graham</t>
  </si>
  <si>
    <t>Intake 1/68 held back at Recruit Trg due to a medical procedure</t>
  </si>
  <si>
    <t>Leeden</t>
  </si>
  <si>
    <t>Douglas Alan</t>
  </si>
  <si>
    <t>Maloney</t>
  </si>
  <si>
    <t>Robert Geoffrey</t>
  </si>
  <si>
    <t>1 Aust Fd Hosp</t>
  </si>
  <si>
    <t>Marsden</t>
  </si>
  <si>
    <t>McBroom</t>
  </si>
  <si>
    <t>Bruce Norman</t>
  </si>
  <si>
    <t>2789609 originally 2789606</t>
  </si>
  <si>
    <t>MC</t>
  </si>
  <si>
    <t>McWilliam</t>
  </si>
  <si>
    <t>Andrew David</t>
  </si>
  <si>
    <t>Milner</t>
  </si>
  <si>
    <t>Kenneth Peter</t>
  </si>
  <si>
    <t>Leslie James</t>
  </si>
  <si>
    <t>Nankivell</t>
  </si>
  <si>
    <t>Dale Penn</t>
  </si>
  <si>
    <t>Peters</t>
  </si>
  <si>
    <t>John Edmund</t>
  </si>
  <si>
    <t>Timothy John</t>
  </si>
  <si>
    <t>Reid</t>
  </si>
  <si>
    <t>Mervyll Ambrose</t>
  </si>
  <si>
    <t>Rosser</t>
  </si>
  <si>
    <t>Gregory Robin</t>
  </si>
  <si>
    <t>Ian Murray</t>
  </si>
  <si>
    <t>John Donald Ross</t>
  </si>
  <si>
    <t>Simonds</t>
  </si>
  <si>
    <t>Terence Peter</t>
  </si>
  <si>
    <t>Smyth</t>
  </si>
  <si>
    <t>Garry Arthur</t>
  </si>
  <si>
    <t>Sonneveld DFC</t>
  </si>
  <si>
    <t>AC/CMF</t>
  </si>
  <si>
    <t>Thearle</t>
  </si>
  <si>
    <t>Topp</t>
  </si>
  <si>
    <t>Christopher Broughton</t>
  </si>
  <si>
    <t>William Edward</t>
  </si>
  <si>
    <t>Van Leeuwen</t>
  </si>
  <si>
    <t>Tom Adrian Cornelius</t>
  </si>
  <si>
    <t>Garrick Francis</t>
  </si>
  <si>
    <t>Von Hoff</t>
  </si>
  <si>
    <t>Graham Edward</t>
  </si>
  <si>
    <t>Neil Alistair</t>
  </si>
  <si>
    <t>Colin James</t>
  </si>
  <si>
    <t>Whiteford</t>
  </si>
  <si>
    <t>Ronald David</t>
  </si>
  <si>
    <t>Wyman</t>
  </si>
  <si>
    <t>Ross Trevor</t>
  </si>
  <si>
    <t>Repeated &amp; Graduated with Class 3/68</t>
  </si>
  <si>
    <t>Barry</t>
  </si>
  <si>
    <t>Escobar</t>
  </si>
  <si>
    <t>Raymond James</t>
  </si>
  <si>
    <t>Evans</t>
  </si>
  <si>
    <t>Robert Ashley</t>
  </si>
  <si>
    <t>Ferry</t>
  </si>
  <si>
    <t>Alan Gordon</t>
  </si>
  <si>
    <t>Kelso</t>
  </si>
  <si>
    <t>David Phillip</t>
  </si>
  <si>
    <t>Leckie</t>
  </si>
  <si>
    <t>Neil Robert</t>
  </si>
  <si>
    <t>Robert Basil</t>
  </si>
  <si>
    <t>Mayo</t>
  </si>
  <si>
    <t>Siggins</t>
  </si>
  <si>
    <t>Gary Malcolm</t>
  </si>
  <si>
    <t>Twyford</t>
  </si>
  <si>
    <t>John (Jack) Gerard</t>
  </si>
  <si>
    <t>Wier</t>
  </si>
  <si>
    <t>Pelham</t>
  </si>
  <si>
    <t>Repeated &amp; DNG with Class 3/68</t>
  </si>
  <si>
    <t>Frame</t>
  </si>
  <si>
    <t>Don L</t>
  </si>
  <si>
    <t>Pietsch</t>
  </si>
  <si>
    <t>Noel J</t>
  </si>
  <si>
    <t>Richardson</t>
  </si>
  <si>
    <t>Ian Thomas</t>
  </si>
  <si>
    <t>Tobin</t>
  </si>
  <si>
    <t>Gerard E</t>
  </si>
  <si>
    <t>Ex CMF 2 RVR/Teacher</t>
  </si>
  <si>
    <t>Waldeck</t>
  </si>
  <si>
    <t>Rod C</t>
  </si>
  <si>
    <t>Non-Graduates of Class 2/68</t>
  </si>
  <si>
    <t>Junior Term (Not Assessed on Major Exercise)</t>
  </si>
  <si>
    <t>Berry</t>
  </si>
  <si>
    <t>E J P</t>
  </si>
  <si>
    <t>Blades</t>
  </si>
  <si>
    <t>Hart</t>
  </si>
  <si>
    <t>G B</t>
  </si>
  <si>
    <t>Heenan</t>
  </si>
  <si>
    <t>1 has a Regt No suits 3/68</t>
  </si>
  <si>
    <t>M F</t>
  </si>
  <si>
    <t>Hilsberg</t>
  </si>
  <si>
    <t>McCabe</t>
  </si>
  <si>
    <t>Brian Bernard</t>
  </si>
  <si>
    <t>Payze</t>
  </si>
  <si>
    <t>Vanspall</t>
  </si>
  <si>
    <t>J M</t>
  </si>
  <si>
    <t>Senior Term (Not Assessed on Major Eercise due to Hopitalisation)</t>
  </si>
  <si>
    <t>Class 1/68 Repeat</t>
  </si>
  <si>
    <t>B A</t>
  </si>
  <si>
    <t>Senior Term Assessed on Major Exercise and DNG</t>
  </si>
  <si>
    <t>Bartlett</t>
  </si>
  <si>
    <t>Donald W</t>
  </si>
  <si>
    <t>Bout</t>
  </si>
  <si>
    <t>Carter</t>
  </si>
  <si>
    <t>G R</t>
  </si>
  <si>
    <t>A K</t>
  </si>
  <si>
    <t>Clint G</t>
  </si>
  <si>
    <t>Flew</t>
  </si>
  <si>
    <t>David Geoffrey</t>
  </si>
  <si>
    <t>Gluyas</t>
  </si>
  <si>
    <t>F O</t>
  </si>
  <si>
    <t>D E</t>
  </si>
  <si>
    <t>Whitehouse</t>
  </si>
  <si>
    <t xml:space="preserve">95 Marched In </t>
  </si>
  <si>
    <t>13 Repeats from Class 1/68</t>
  </si>
  <si>
    <t>14 (9 + 5R) DNG Jnr Term</t>
  </si>
  <si>
    <t>13 (12+1R) DNG Snr Term</t>
  </si>
  <si>
    <t>64 (57+7R) Graduated</t>
  </si>
  <si>
    <t>12 Repeated &amp; Grad with Class 3/68</t>
  </si>
  <si>
    <t>5 Repeated &amp; DNG with Class 3/68</t>
  </si>
  <si>
    <t>Blue Book 696 - 759</t>
  </si>
  <si>
    <t>Class 3/68</t>
  </si>
  <si>
    <t>2 Aug - 20 Dec 68</t>
  </si>
  <si>
    <t>Adamson</t>
  </si>
  <si>
    <t>Guy</t>
  </si>
  <si>
    <t>Allan</t>
  </si>
  <si>
    <t>David Hector</t>
  </si>
  <si>
    <t>Basford</t>
  </si>
  <si>
    <t>Gary</t>
  </si>
  <si>
    <t>John Hamilton</t>
  </si>
  <si>
    <t>Richard Linsday</t>
  </si>
  <si>
    <t>Caldwell-Wearne</t>
  </si>
  <si>
    <t>Conti</t>
  </si>
  <si>
    <t>Digney</t>
  </si>
  <si>
    <t>Clive Maxwell</t>
  </si>
  <si>
    <t>AC/Ex NS DNG</t>
  </si>
  <si>
    <t>Doust</t>
  </si>
  <si>
    <t>Geoffrey</t>
  </si>
  <si>
    <t>Fairweather</t>
  </si>
  <si>
    <t>Donald</t>
  </si>
  <si>
    <t>Ferns</t>
  </si>
  <si>
    <t>Geoffrey Keith</t>
  </si>
  <si>
    <t>Foreman</t>
  </si>
  <si>
    <t>Walter John</t>
  </si>
  <si>
    <t>Gaylard</t>
  </si>
  <si>
    <t>Hale</t>
  </si>
  <si>
    <t>Hetherington</t>
  </si>
  <si>
    <t>Hobson</t>
  </si>
  <si>
    <t>Hodgkinson</t>
  </si>
  <si>
    <t>Hoy</t>
  </si>
  <si>
    <t>Kenneth Colin</t>
  </si>
  <si>
    <t>HQ AFV LO</t>
  </si>
  <si>
    <t>Kennett</t>
  </si>
  <si>
    <t>Jeffrey Gibb</t>
  </si>
  <si>
    <t>Gregory Bruce</t>
  </si>
  <si>
    <t>Lewien</t>
  </si>
  <si>
    <t>David Gladstone</t>
  </si>
  <si>
    <t>MacMillan</t>
  </si>
  <si>
    <t>Peter Campbell</t>
  </si>
  <si>
    <t>Marley</t>
  </si>
  <si>
    <t>Anthony Edward</t>
  </si>
  <si>
    <t>McAvoy</t>
  </si>
  <si>
    <t>McDuie</t>
  </si>
  <si>
    <t>Ross Stuart</t>
  </si>
  <si>
    <t>Meldrum</t>
  </si>
  <si>
    <t>Paul Mervyn</t>
  </si>
  <si>
    <t>Moon</t>
  </si>
  <si>
    <t>Dale Maurice</t>
  </si>
  <si>
    <t>Nation</t>
  </si>
  <si>
    <t>Roger John</t>
  </si>
  <si>
    <t>Ninnes</t>
  </si>
  <si>
    <t>Mervyn Kym</t>
  </si>
  <si>
    <t>AC/ DNG</t>
  </si>
  <si>
    <t>Nott</t>
  </si>
  <si>
    <t>Barry David</t>
  </si>
  <si>
    <t>Jon</t>
  </si>
  <si>
    <t>Ohlsen</t>
  </si>
  <si>
    <t>Adrian Ernest</t>
  </si>
  <si>
    <t>O'Sullivan</t>
  </si>
  <si>
    <t>Brian Kennedy</t>
  </si>
  <si>
    <t>Neville Scott</t>
  </si>
  <si>
    <t>Piper</t>
  </si>
  <si>
    <t>Kevin Ronald</t>
  </si>
  <si>
    <t>Rayner</t>
  </si>
  <si>
    <t>Rees</t>
  </si>
  <si>
    <t>Paul Desmond</t>
  </si>
  <si>
    <t>Brian William</t>
  </si>
  <si>
    <t>SASR 2 Sqn</t>
  </si>
  <si>
    <t>Sattler</t>
  </si>
  <si>
    <t>Howard Neville</t>
  </si>
  <si>
    <t>Skeoch</t>
  </si>
  <si>
    <t>Ronald Bruce</t>
  </si>
  <si>
    <t>Slattery</t>
  </si>
  <si>
    <t>Bryan Lawrence</t>
  </si>
  <si>
    <t>Graeme James Hodgman</t>
  </si>
  <si>
    <t>Steer</t>
  </si>
  <si>
    <t>Darrel Glen</t>
  </si>
  <si>
    <t>Graham Scott</t>
  </si>
  <si>
    <t>Triplett</t>
  </si>
  <si>
    <t>Thomas Seth</t>
  </si>
  <si>
    <t>John Gerard</t>
  </si>
  <si>
    <t>Warren</t>
  </si>
  <si>
    <t>Duncan Robert</t>
  </si>
  <si>
    <t>Webbe</t>
  </si>
  <si>
    <t>John Francis Pascoe</t>
  </si>
  <si>
    <t>Weir</t>
  </si>
  <si>
    <t>Repeated &amp; Graduated with Class 4/68</t>
  </si>
  <si>
    <t>Repeated &amp; DNG with Class 4/68</t>
  </si>
  <si>
    <t>Non-Graduates of Class 3/68</t>
  </si>
  <si>
    <t>Bankuti</t>
  </si>
  <si>
    <t>Joseph</t>
  </si>
  <si>
    <t>Bath</t>
  </si>
  <si>
    <t>Allan Wilson</t>
  </si>
  <si>
    <t>Bellairs</t>
  </si>
  <si>
    <t>Bicknell</t>
  </si>
  <si>
    <t>Clive Montague</t>
  </si>
  <si>
    <t>Blore</t>
  </si>
  <si>
    <t>Burgess</t>
  </si>
  <si>
    <t>I T</t>
  </si>
  <si>
    <t>Cogzell</t>
  </si>
  <si>
    <t>Keith Ross</t>
  </si>
  <si>
    <t>Devenish</t>
  </si>
  <si>
    <t>Ken R</t>
  </si>
  <si>
    <t>Donohue</t>
  </si>
  <si>
    <t>Peter J</t>
  </si>
  <si>
    <t>Main Ex</t>
  </si>
  <si>
    <t>Dowling</t>
  </si>
  <si>
    <t>Lew J</t>
  </si>
  <si>
    <t>Duddy</t>
  </si>
  <si>
    <t>P J</t>
  </si>
  <si>
    <t>Fenton</t>
  </si>
  <si>
    <t>Gardiner</t>
  </si>
  <si>
    <t>Gregory Raymond</t>
  </si>
  <si>
    <t>Hesterman</t>
  </si>
  <si>
    <t>Louis Donald Paul</t>
  </si>
  <si>
    <t>32 Small Ship Sqn(AV 1356 Clive Steele)</t>
  </si>
  <si>
    <t>Hillier</t>
  </si>
  <si>
    <t>Laird</t>
  </si>
  <si>
    <t>McCulloch</t>
  </si>
  <si>
    <t>McIlvenna</t>
  </si>
  <si>
    <t>Morrice</t>
  </si>
  <si>
    <t>G A</t>
  </si>
  <si>
    <t>O'Malley</t>
  </si>
  <si>
    <t>P F</t>
  </si>
  <si>
    <t>Power</t>
  </si>
  <si>
    <t>John R</t>
  </si>
  <si>
    <t>P G</t>
  </si>
  <si>
    <t>Sawers</t>
  </si>
  <si>
    <t>G L</t>
  </si>
  <si>
    <t>Spargo</t>
  </si>
  <si>
    <t>Don K</t>
  </si>
  <si>
    <t>Stephan</t>
  </si>
  <si>
    <t>D B</t>
  </si>
  <si>
    <t>Trevena</t>
  </si>
  <si>
    <t>Andrew A</t>
  </si>
  <si>
    <t>Woollett</t>
  </si>
  <si>
    <t>R E</t>
  </si>
  <si>
    <t>Richard Seager</t>
  </si>
  <si>
    <t>17 Repeats from Class 2/68</t>
  </si>
  <si>
    <t>64 (52+12R) Graduated</t>
  </si>
  <si>
    <t>9 Repeated &amp; Grad with Class 4/68</t>
  </si>
  <si>
    <t>0 Repeat &amp; DNG with Class 4/68</t>
  </si>
  <si>
    <t>Blue Book 760 - 823</t>
  </si>
  <si>
    <t>Class 1/69</t>
  </si>
  <si>
    <t>Graduated with Class 1/69</t>
  </si>
  <si>
    <t xml:space="preserve">Rank </t>
  </si>
  <si>
    <t>Bendeich</t>
  </si>
  <si>
    <t>Benjamin</t>
  </si>
  <si>
    <t>Terence Murray</t>
  </si>
  <si>
    <t>Benton</t>
  </si>
  <si>
    <t>James William</t>
  </si>
  <si>
    <t>Berg</t>
  </si>
  <si>
    <t>John Clifton</t>
  </si>
  <si>
    <t>Boldiston</t>
  </si>
  <si>
    <t>Brand</t>
  </si>
  <si>
    <t>Brian David</t>
  </si>
  <si>
    <t>Britton</t>
  </si>
  <si>
    <t>Phillip John 'Johnnie'</t>
  </si>
  <si>
    <t>Busby</t>
  </si>
  <si>
    <t>Carmody</t>
  </si>
  <si>
    <t>Gregory Alan</t>
  </si>
  <si>
    <t>Geoffrey Francis</t>
  </si>
  <si>
    <t>Charlton</t>
  </si>
  <si>
    <t>Coulter</t>
  </si>
  <si>
    <t>David Neville</t>
  </si>
  <si>
    <t xml:space="preserve">Coulter </t>
  </si>
  <si>
    <t>Cutler</t>
  </si>
  <si>
    <t>Lindsay Joseph</t>
  </si>
  <si>
    <t>de Young</t>
  </si>
  <si>
    <t>Philip Walter</t>
  </si>
  <si>
    <t>Dundas</t>
  </si>
  <si>
    <t>Roger Malcom</t>
  </si>
  <si>
    <t>Finlay</t>
  </si>
  <si>
    <t>Kenneth Ross</t>
  </si>
  <si>
    <t>Furness</t>
  </si>
  <si>
    <t>Ross Hall</t>
  </si>
  <si>
    <t>Grigg</t>
  </si>
  <si>
    <t>Alfred Anthony</t>
  </si>
  <si>
    <t>Hassett</t>
  </si>
  <si>
    <t>Gordon Arthur</t>
  </si>
  <si>
    <t>Healy</t>
  </si>
  <si>
    <t>Heymanson</t>
  </si>
  <si>
    <t>Leigh Roger</t>
  </si>
  <si>
    <t>Higgins</t>
  </si>
  <si>
    <t>Hogan</t>
  </si>
  <si>
    <t>John Michael</t>
  </si>
  <si>
    <t>Daniel Theodore</t>
  </si>
  <si>
    <t>Houliston</t>
  </si>
  <si>
    <t>John Brian</t>
  </si>
  <si>
    <t>Hummerston</t>
  </si>
  <si>
    <t>Lynn</t>
  </si>
  <si>
    <t>Isbister</t>
  </si>
  <si>
    <t>Jago</t>
  </si>
  <si>
    <t>Steve Lawrence</t>
  </si>
  <si>
    <t>Paul Forrest</t>
  </si>
  <si>
    <t>Killen</t>
  </si>
  <si>
    <t>Brendan Domonic</t>
  </si>
  <si>
    <t>Matthews</t>
  </si>
  <si>
    <t>John Leonard</t>
  </si>
  <si>
    <t>McCubbin</t>
  </si>
  <si>
    <t>Colin Richard</t>
  </si>
  <si>
    <t>Gregory John</t>
  </si>
  <si>
    <t>McKeand</t>
  </si>
  <si>
    <t>Ross Tyndall</t>
  </si>
  <si>
    <t>McNamara</t>
  </si>
  <si>
    <t>Joseph Charles</t>
  </si>
  <si>
    <t>Millar</t>
  </si>
  <si>
    <t>Ian Brookes</t>
  </si>
  <si>
    <t>Morrison</t>
  </si>
  <si>
    <t>Denis Alexander</t>
  </si>
  <si>
    <t>O'Donovan</t>
  </si>
  <si>
    <t>Pearse</t>
  </si>
  <si>
    <t>Rodney Taunton</t>
  </si>
  <si>
    <t>4febn70</t>
  </si>
  <si>
    <t>Pemberton</t>
  </si>
  <si>
    <t>Allan Morris</t>
  </si>
  <si>
    <t>Piristi</t>
  </si>
  <si>
    <t>Aldo Walter</t>
  </si>
  <si>
    <t>Reeves</t>
  </si>
  <si>
    <t>David Victor</t>
  </si>
  <si>
    <t>Row</t>
  </si>
  <si>
    <t>Robert Walter</t>
  </si>
  <si>
    <t>Rundle</t>
  </si>
  <si>
    <t>Ross Graham</t>
  </si>
  <si>
    <t>Ian Drysdale</t>
  </si>
  <si>
    <t>Ryder</t>
  </si>
  <si>
    <t>Jeffrey Allan</t>
  </si>
  <si>
    <t>Sambuco</t>
  </si>
  <si>
    <t>Paul Christopher</t>
  </si>
  <si>
    <t>Sargeant</t>
  </si>
  <si>
    <t>David Guy</t>
  </si>
  <si>
    <t>Schemeczko</t>
  </si>
  <si>
    <t>Schroeder</t>
  </si>
  <si>
    <t>Peter Gustav</t>
  </si>
  <si>
    <t>Sierakowski</t>
  </si>
  <si>
    <t>David William McAndrew</t>
  </si>
  <si>
    <t>Neal Robert</t>
  </si>
  <si>
    <t>Grahame Inglis</t>
  </si>
  <si>
    <t>Richard Hudleston</t>
  </si>
  <si>
    <t>Thrift</t>
  </si>
  <si>
    <t>David Bicton</t>
  </si>
  <si>
    <t>Tweddle</t>
  </si>
  <si>
    <t>Neil Edward</t>
  </si>
  <si>
    <t>van Lieshout</t>
  </si>
  <si>
    <t>Christopher Warren</t>
  </si>
  <si>
    <t>Walker</t>
  </si>
  <si>
    <t>David Christopher</t>
  </si>
  <si>
    <t>Ross Elliott</t>
  </si>
  <si>
    <t>Westman</t>
  </si>
  <si>
    <t>Whitaker</t>
  </si>
  <si>
    <t>Richard Northcroft</t>
  </si>
  <si>
    <t>Whitling</t>
  </si>
  <si>
    <t>Charles Robert</t>
  </si>
  <si>
    <t xml:space="preserve">Gary Allan </t>
  </si>
  <si>
    <t>Repeated &amp; Graduated 2/69</t>
  </si>
  <si>
    <t>Frederick Alan</t>
  </si>
  <si>
    <t>Edwin David</t>
  </si>
  <si>
    <t>Livingstone</t>
  </si>
  <si>
    <t>Terrence A</t>
  </si>
  <si>
    <t>Lynden Geoffrey</t>
  </si>
  <si>
    <t>Repeated &amp; DNG with Class 2/69</t>
  </si>
  <si>
    <t>Non-Graduates of Class 1/69</t>
  </si>
  <si>
    <t>Beauchamp</t>
  </si>
  <si>
    <t>Ian J</t>
  </si>
  <si>
    <t>Callen</t>
  </si>
  <si>
    <t>Coghlan</t>
  </si>
  <si>
    <t>Collier</t>
  </si>
  <si>
    <t>Collum</t>
  </si>
  <si>
    <t>5 Coy Wksp</t>
  </si>
  <si>
    <t>Coman</t>
  </si>
  <si>
    <t>Doornbus</t>
  </si>
  <si>
    <t>Lex</t>
  </si>
  <si>
    <t>Drake</t>
  </si>
  <si>
    <t>J S</t>
  </si>
  <si>
    <t>Farmer</t>
  </si>
  <si>
    <t>Feiglin</t>
  </si>
  <si>
    <t>Danny</t>
  </si>
  <si>
    <t>Foot</t>
  </si>
  <si>
    <t>Forrest</t>
  </si>
  <si>
    <t>Robert G</t>
  </si>
  <si>
    <t>Gates</t>
  </si>
  <si>
    <t>Glen</t>
  </si>
  <si>
    <t>Hobart</t>
  </si>
  <si>
    <t>Robert Francis</t>
  </si>
  <si>
    <t>Iredale</t>
  </si>
  <si>
    <t>Kordupel</t>
  </si>
  <si>
    <t>McLelland</t>
  </si>
  <si>
    <t>Phil</t>
  </si>
  <si>
    <t>Nagorcka</t>
  </si>
  <si>
    <t>Sparkes</t>
  </si>
  <si>
    <t>Ken</t>
  </si>
  <si>
    <t>Trimble</t>
  </si>
  <si>
    <t>Sam</t>
  </si>
  <si>
    <t>4 Repeats from Class 4/68</t>
  </si>
  <si>
    <t>76 (73+3R) Graduated</t>
  </si>
  <si>
    <t>4 Repeated &amp; Graduated with Class 2/69</t>
  </si>
  <si>
    <t>0 Repeated &amp; DNG with Class 2/69</t>
  </si>
  <si>
    <t>Blue Book 860 - 935</t>
  </si>
  <si>
    <t xml:space="preserve">Class 2/69 </t>
  </si>
  <si>
    <t>9 May - 4 Oct 1969</t>
  </si>
  <si>
    <t xml:space="preserve">77 Marched In </t>
  </si>
  <si>
    <t>Incl Peake not in M/I Photo for 1/69 or 2/69 - Regt No indicates 2/69 cohort</t>
  </si>
  <si>
    <t>4 Repeats from Class 1/69</t>
  </si>
  <si>
    <t>21 DNG Snr Term</t>
  </si>
  <si>
    <t>51 (47+4R) Graduated</t>
  </si>
  <si>
    <t>9 Repeated &amp; Grad with Class 2/69</t>
  </si>
  <si>
    <t>Blue Book 936 - 986</t>
  </si>
  <si>
    <t>Graduated with Class 2/69</t>
  </si>
  <si>
    <t>SVN</t>
  </si>
  <si>
    <t>Ross Anthony</t>
  </si>
  <si>
    <t>Glenn Malcolm</t>
  </si>
  <si>
    <t>Gordon Robert</t>
  </si>
  <si>
    <t>Charge</t>
  </si>
  <si>
    <t>Grahame Morris</t>
  </si>
  <si>
    <t>Coats</t>
  </si>
  <si>
    <t>Peter Howard</t>
  </si>
  <si>
    <t>Coulson</t>
  </si>
  <si>
    <t>Ian Alexander</t>
  </si>
  <si>
    <t>Darling</t>
  </si>
  <si>
    <t>Michael Gordon</t>
  </si>
  <si>
    <t>Dickens</t>
  </si>
  <si>
    <t>Gordon Ross</t>
  </si>
  <si>
    <t>AC/Not AAAvn</t>
  </si>
  <si>
    <t>Donkin</t>
  </si>
  <si>
    <t>Flanagan</t>
  </si>
  <si>
    <t>Paul James</t>
  </si>
  <si>
    <t>Foley</t>
  </si>
  <si>
    <t>John Connelly</t>
  </si>
  <si>
    <t>Richard Searle</t>
  </si>
  <si>
    <t>Gross</t>
  </si>
  <si>
    <t>Harriman</t>
  </si>
  <si>
    <t>Michael Victor</t>
  </si>
  <si>
    <t>Douglas John</t>
  </si>
  <si>
    <t>Mervyn Charles</t>
  </si>
  <si>
    <t>Michael James P</t>
  </si>
  <si>
    <t>John McIntosh</t>
  </si>
  <si>
    <t>Jarrett</t>
  </si>
  <si>
    <t>Richard Warren</t>
  </si>
  <si>
    <t>Jervis</t>
  </si>
  <si>
    <t>Kaethner</t>
  </si>
  <si>
    <t>Graham John</t>
  </si>
  <si>
    <t>Lowis</t>
  </si>
  <si>
    <t>Margetts</t>
  </si>
  <si>
    <t>Christopher Francis Bernard</t>
  </si>
  <si>
    <t>Monotti</t>
  </si>
  <si>
    <t>Bruce Francis</t>
  </si>
  <si>
    <t>Morris</t>
  </si>
  <si>
    <t>Antony James</t>
  </si>
  <si>
    <t>Muhlhan</t>
  </si>
  <si>
    <t>Ross Leslie</t>
  </si>
  <si>
    <t>Nickels</t>
  </si>
  <si>
    <t>Overall</t>
  </si>
  <si>
    <t>Paull</t>
  </si>
  <si>
    <t>Ian Lancefield</t>
  </si>
  <si>
    <t>Peake</t>
  </si>
  <si>
    <t>Anthony James</t>
  </si>
  <si>
    <t>Peterson</t>
  </si>
  <si>
    <t>Alan Norman</t>
  </si>
  <si>
    <t>Pfieffer</t>
  </si>
  <si>
    <t>Antony David</t>
  </si>
  <si>
    <t>Kevin Gordon</t>
  </si>
  <si>
    <t>Douglas Ross</t>
  </si>
  <si>
    <t>Rosier</t>
  </si>
  <si>
    <t>George Anthony</t>
  </si>
  <si>
    <t>Ryan</t>
  </si>
  <si>
    <t>Garry Richard</t>
  </si>
  <si>
    <t>Senior</t>
  </si>
  <si>
    <t>Robert Clive</t>
  </si>
  <si>
    <t>Glenn Kenneth</t>
  </si>
  <si>
    <t>Sutherland</t>
  </si>
  <si>
    <t>Andrew Keith</t>
  </si>
  <si>
    <t>Charles Jeremy</t>
  </si>
  <si>
    <t>William Donald</t>
  </si>
  <si>
    <t>Wotton</t>
  </si>
  <si>
    <t>Repeated &amp; Graduated 3/69</t>
  </si>
  <si>
    <t>Apted</t>
  </si>
  <si>
    <t>Robin Heath</t>
  </si>
  <si>
    <t xml:space="preserve">Don </t>
  </si>
  <si>
    <t>Peter Albert</t>
  </si>
  <si>
    <t>Keogh</t>
  </si>
  <si>
    <t>Terence Charles</t>
  </si>
  <si>
    <t>Keys</t>
  </si>
  <si>
    <t>Owen Rodney</t>
  </si>
  <si>
    <t>Ride</t>
  </si>
  <si>
    <t>Lawson Graham</t>
  </si>
  <si>
    <t>Malcolm Frank</t>
  </si>
  <si>
    <t>Ulanowicz</t>
  </si>
  <si>
    <t>Roman</t>
  </si>
  <si>
    <t>Winters</t>
  </si>
  <si>
    <t>Repeated &amp; DNG with Class 3/69</t>
  </si>
  <si>
    <t>Non-Graduates of Class 2/69</t>
  </si>
  <si>
    <t>Addison</t>
  </si>
  <si>
    <t>Balde</t>
  </si>
  <si>
    <t>Blake</t>
  </si>
  <si>
    <t>Craven</t>
  </si>
  <si>
    <t>John Harvey</t>
  </si>
  <si>
    <t>Gourlay</t>
  </si>
  <si>
    <t>Horn</t>
  </si>
  <si>
    <t>Lot NS Horn in SVN</t>
  </si>
  <si>
    <t>Very Tall - same as Cooper</t>
  </si>
  <si>
    <t>Lawrey</t>
  </si>
  <si>
    <t>David?</t>
  </si>
  <si>
    <t>Makin</t>
  </si>
  <si>
    <t>Timothy Geoffrey</t>
  </si>
  <si>
    <t>Parr</t>
  </si>
  <si>
    <t>Prior</t>
  </si>
  <si>
    <t>Seddon</t>
  </si>
  <si>
    <t>Shields</t>
  </si>
  <si>
    <t>Brian Kenneth</t>
  </si>
  <si>
    <t>Jeffrey Francis</t>
  </si>
  <si>
    <t>Szooma????</t>
  </si>
  <si>
    <t>Talbot</t>
  </si>
  <si>
    <t>Alan</t>
  </si>
  <si>
    <t>Raymond Neil</t>
  </si>
  <si>
    <t>Wheeler</t>
  </si>
  <si>
    <t>Died 7 Nov 2015</t>
  </si>
  <si>
    <t>B Sqn, 1st Armd Regt</t>
  </si>
  <si>
    <t>A Sqn, 1st Armd Regt</t>
  </si>
  <si>
    <t>Ilija</t>
  </si>
  <si>
    <t>Todorovic</t>
  </si>
  <si>
    <t>Jewish, Cons Obj - Medical Corps</t>
  </si>
  <si>
    <t>Michael F</t>
  </si>
  <si>
    <t>Star</t>
  </si>
  <si>
    <t>John B</t>
  </si>
  <si>
    <t xml:space="preserve">Pte </t>
  </si>
  <si>
    <t>Dave Clyde</t>
  </si>
  <si>
    <t>Dan</t>
  </si>
  <si>
    <t>Kokholm</t>
  </si>
  <si>
    <t>Graham J</t>
  </si>
  <si>
    <t>Jordan</t>
  </si>
  <si>
    <t>Greg Charles</t>
  </si>
  <si>
    <t>Jabs</t>
  </si>
  <si>
    <t>John Gregory</t>
  </si>
  <si>
    <t>Horan</t>
  </si>
  <si>
    <t>Tim J</t>
  </si>
  <si>
    <t>Freed</t>
  </si>
  <si>
    <t>Flounders</t>
  </si>
  <si>
    <t>??? Same dates as Todorovic</t>
  </si>
  <si>
    <t>Martin Edward</t>
  </si>
  <si>
    <t>Craze</t>
  </si>
  <si>
    <t>AFV Det, 55 Eng Wksp &amp; Park Sqn</t>
  </si>
  <si>
    <t>Peter Grahame</t>
  </si>
  <si>
    <t>Most likely as T/Cpl NS</t>
  </si>
  <si>
    <t>Carlyon</t>
  </si>
  <si>
    <t>Left early - per Cooper</t>
  </si>
  <si>
    <t>John E</t>
  </si>
  <si>
    <t>Conscientious Objector</t>
  </si>
  <si>
    <t>Keith R</t>
  </si>
  <si>
    <t>Stebbings</t>
  </si>
  <si>
    <t>Own Request</t>
  </si>
  <si>
    <t>Phillip M</t>
  </si>
  <si>
    <t>Miles</t>
  </si>
  <si>
    <t>Frets &amp; Hotes - Kew</t>
  </si>
  <si>
    <t>Own Request injured leg</t>
  </si>
  <si>
    <t>Jeffrey R</t>
  </si>
  <si>
    <t>Coster</t>
  </si>
  <si>
    <t xml:space="preserve">12 Months Leave </t>
  </si>
  <si>
    <t>Non-Graduates of Class 3/69</t>
  </si>
  <si>
    <t>Paul Beaumont</t>
  </si>
  <si>
    <t>de Launay</t>
  </si>
  <si>
    <t>Repeat &amp; DNG 4/69</t>
  </si>
  <si>
    <t>James Newling</t>
  </si>
  <si>
    <t>Peoples</t>
  </si>
  <si>
    <t>Czeslaw John</t>
  </si>
  <si>
    <t>Krawczyk</t>
  </si>
  <si>
    <t>Hetherton</t>
  </si>
  <si>
    <t>Maxwell Charles</t>
  </si>
  <si>
    <t>John Frederick</t>
  </si>
  <si>
    <t>Bushell</t>
  </si>
  <si>
    <t>Repeat &amp; Graduated 4/69</t>
  </si>
  <si>
    <t>Bruce Stanley</t>
  </si>
  <si>
    <t>Garry Owen</t>
  </si>
  <si>
    <t>Harold Charles</t>
  </si>
  <si>
    <t>John Martin</t>
  </si>
  <si>
    <t>Wedgwood</t>
  </si>
  <si>
    <t>Walsh</t>
  </si>
  <si>
    <t>Hein William</t>
  </si>
  <si>
    <t>van der Heide</t>
  </si>
  <si>
    <t>Rodney Earle</t>
  </si>
  <si>
    <t>Dale William</t>
  </si>
  <si>
    <t>Stevenson</t>
  </si>
  <si>
    <t>Richard Morley</t>
  </si>
  <si>
    <t>Statham</t>
  </si>
  <si>
    <t>Dennis Wallace</t>
  </si>
  <si>
    <t>Peter Charles</t>
  </si>
  <si>
    <t>John McPherson</t>
  </si>
  <si>
    <t>Mario Alexander</t>
  </si>
  <si>
    <t>Purins</t>
  </si>
  <si>
    <t>Stephen Kuvey</t>
  </si>
  <si>
    <t>Stephen Edward</t>
  </si>
  <si>
    <t>Ormerod</t>
  </si>
  <si>
    <t>Peter Allan</t>
  </si>
  <si>
    <t>O'Donnell</t>
  </si>
  <si>
    <t>Rodney Graeme</t>
  </si>
  <si>
    <t>Menzel</t>
  </si>
  <si>
    <t>John Jardine</t>
  </si>
  <si>
    <t>Arthur</t>
  </si>
  <si>
    <t>McGuffin</t>
  </si>
  <si>
    <t>Bruce Anthony</t>
  </si>
  <si>
    <t>McGrath</t>
  </si>
  <si>
    <t>Alexander James</t>
  </si>
  <si>
    <t>McDaniell</t>
  </si>
  <si>
    <t>Brian Martin</t>
  </si>
  <si>
    <t>Douglass Ross</t>
  </si>
  <si>
    <t>Robin Vere McKay</t>
  </si>
  <si>
    <t>Hunt</t>
  </si>
  <si>
    <t>Kim</t>
  </si>
  <si>
    <t>Stephen</t>
  </si>
  <si>
    <t>Greening</t>
  </si>
  <si>
    <t>AC Car Crash N BFTS</t>
  </si>
  <si>
    <t>John Neville</t>
  </si>
  <si>
    <t>Gratton</t>
  </si>
  <si>
    <t>Bernard Anthony</t>
  </si>
  <si>
    <t>Lance Douglas</t>
  </si>
  <si>
    <t>Ensor</t>
  </si>
  <si>
    <t>William Michael</t>
  </si>
  <si>
    <t>Don</t>
  </si>
  <si>
    <t>Davies</t>
  </si>
  <si>
    <t>Graham Seymour</t>
  </si>
  <si>
    <t>Davidson</t>
  </si>
  <si>
    <t>AAGV</t>
  </si>
  <si>
    <t>HQ AFV (Army Comp) D&amp;E Pl Saigon</t>
  </si>
  <si>
    <t>Brian Charles Thomas</t>
  </si>
  <si>
    <t>Frederick Winston</t>
  </si>
  <si>
    <t>Martin Ernest</t>
  </si>
  <si>
    <t>Cole</t>
  </si>
  <si>
    <t>James Spencer</t>
  </si>
  <si>
    <t>Cannon</t>
  </si>
  <si>
    <t>Nicholas Bernard</t>
  </si>
  <si>
    <t>Callinan</t>
  </si>
  <si>
    <t>Paul Francis Robert</t>
  </si>
  <si>
    <t>Burza</t>
  </si>
  <si>
    <t>Philip Henry</t>
  </si>
  <si>
    <t>Burgh</t>
  </si>
  <si>
    <t>Malcolm Craig</t>
  </si>
  <si>
    <t>Alan Daniel</t>
  </si>
  <si>
    <t>Brimelow</t>
  </si>
  <si>
    <t>Non Flying</t>
  </si>
  <si>
    <t>John Hosking</t>
  </si>
  <si>
    <t>Beddison</t>
  </si>
  <si>
    <t>Gordon Richard</t>
  </si>
  <si>
    <t>Barwell</t>
  </si>
  <si>
    <t>Barnard</t>
  </si>
  <si>
    <t>Graduated with Class 3/69</t>
  </si>
  <si>
    <t>Blue Book 987 - 1043</t>
  </si>
  <si>
    <t>1 Repeated &amp; DNG with Class 4/69</t>
  </si>
  <si>
    <t>5 Repeated &amp; Graduated with 4/69</t>
  </si>
  <si>
    <t>9 Repeats from Class 2/69</t>
  </si>
  <si>
    <t xml:space="preserve">74 Marched In </t>
  </si>
  <si>
    <t>25 Jul - 19 Dec 1969</t>
  </si>
  <si>
    <t>Class 3/69</t>
  </si>
  <si>
    <t>Class 1/70</t>
  </si>
  <si>
    <t>128 Marched In</t>
  </si>
  <si>
    <t>5 Repeats from Class 4/69</t>
  </si>
  <si>
    <t>28 DNG Jnr Term</t>
  </si>
  <si>
    <t>2 DNG Snr Term</t>
  </si>
  <si>
    <t xml:space="preserve">92 (87+5R) Graduated </t>
  </si>
  <si>
    <t>9 Repeated &amp; Graduated with Class 2/70</t>
  </si>
  <si>
    <t>2 Repeated &amp; DNG with Class 2/70</t>
  </si>
  <si>
    <t>Blue Book 1076 - 1167</t>
  </si>
  <si>
    <t>Graduated with Class 1/70</t>
  </si>
  <si>
    <t>Ian Harry</t>
  </si>
  <si>
    <t>Kenneth Ronald</t>
  </si>
  <si>
    <t>Raymond George</t>
  </si>
  <si>
    <t>Gregory Ronald George</t>
  </si>
  <si>
    <t>Balfe</t>
  </si>
  <si>
    <t>Wayne Bernard R</t>
  </si>
  <si>
    <t>Bate</t>
  </si>
  <si>
    <t>Jon Ashley</t>
  </si>
  <si>
    <t>Fergus Sebastian</t>
  </si>
  <si>
    <t>James Hunter</t>
  </si>
  <si>
    <t>5 ASCO HQ AFV</t>
  </si>
  <si>
    <t>Boyd</t>
  </si>
  <si>
    <t>Malcolm Stuart</t>
  </si>
  <si>
    <t>Brady</t>
  </si>
  <si>
    <t>Brammy</t>
  </si>
  <si>
    <t>Bruce Ian</t>
  </si>
  <si>
    <t>Alan Ross</t>
  </si>
  <si>
    <t>Alan William</t>
  </si>
  <si>
    <t>Chivell</t>
  </si>
  <si>
    <t>David Prichard</t>
  </si>
  <si>
    <t>Leigh Francis</t>
  </si>
  <si>
    <t>NS/CMF AAAvn</t>
  </si>
  <si>
    <t>Couper</t>
  </si>
  <si>
    <t>Brent John</t>
  </si>
  <si>
    <t>Alan Alexander</t>
  </si>
  <si>
    <t>Deans</t>
  </si>
  <si>
    <t>Gordon Roy</t>
  </si>
  <si>
    <t>Doman</t>
  </si>
  <si>
    <t>William Patrick</t>
  </si>
  <si>
    <t>Donaldson</t>
  </si>
  <si>
    <t>Raymond Leslie</t>
  </si>
  <si>
    <t>Donegan</t>
  </si>
  <si>
    <t>Brain James</t>
  </si>
  <si>
    <t>Drury</t>
  </si>
  <si>
    <t>Brian Neil Sydney</t>
  </si>
  <si>
    <t>NS/AAAvn/Non flying</t>
  </si>
  <si>
    <t>Dun</t>
  </si>
  <si>
    <t>John Russell</t>
  </si>
  <si>
    <t>Ian Keith</t>
  </si>
  <si>
    <t>Edmunds</t>
  </si>
  <si>
    <t>Donald Owen</t>
  </si>
  <si>
    <t>Ellis</t>
  </si>
  <si>
    <t>Charles Raymond Turk</t>
  </si>
  <si>
    <t>Finley</t>
  </si>
  <si>
    <t>Laurence</t>
  </si>
  <si>
    <t>Giummarra</t>
  </si>
  <si>
    <t>George John</t>
  </si>
  <si>
    <t>Russell Webster</t>
  </si>
  <si>
    <t>Hann</t>
  </si>
  <si>
    <t>Dawson Sinclair</t>
  </si>
  <si>
    <t>Hannam</t>
  </si>
  <si>
    <t>1 Civ Affrs Unit</t>
  </si>
  <si>
    <t>Harding</t>
  </si>
  <si>
    <t>Anthony Brian</t>
  </si>
  <si>
    <t>Higgs</t>
  </si>
  <si>
    <t>Marcus Langhem</t>
  </si>
  <si>
    <t>Hodgson</t>
  </si>
  <si>
    <t>Holden</t>
  </si>
  <si>
    <t>Ronald Frederick</t>
  </si>
  <si>
    <t>Horne</t>
  </si>
  <si>
    <t>Noel John</t>
  </si>
  <si>
    <t>Humphry</t>
  </si>
  <si>
    <t>Nicholas Saunders</t>
  </si>
  <si>
    <t>Jarvis</t>
  </si>
  <si>
    <t>Darrel Arthur</t>
  </si>
  <si>
    <t>Jeffkins</t>
  </si>
  <si>
    <t>Meldrum John</t>
  </si>
  <si>
    <t>Kluzek</t>
  </si>
  <si>
    <t>Terry Ted</t>
  </si>
  <si>
    <t>Knight</t>
  </si>
  <si>
    <t>Richard Geoffrey</t>
  </si>
  <si>
    <t>Latter</t>
  </si>
  <si>
    <t>Lavender</t>
  </si>
  <si>
    <t>Robert Moore</t>
  </si>
  <si>
    <t>Harold Craig</t>
  </si>
  <si>
    <t>David Anthony</t>
  </si>
  <si>
    <t>John Stewart</t>
  </si>
  <si>
    <t>Non flying</t>
  </si>
  <si>
    <t>MacDonald</t>
  </si>
  <si>
    <t>1 Psy Ops Unit</t>
  </si>
  <si>
    <t>Ian George</t>
  </si>
  <si>
    <t>Mathieson</t>
  </si>
  <si>
    <t>Graham Arnold</t>
  </si>
  <si>
    <t>Kevin Ernest</t>
  </si>
  <si>
    <t>Morehouse</t>
  </si>
  <si>
    <t>Hugh Roderick</t>
  </si>
  <si>
    <t>Owen Llyn</t>
  </si>
  <si>
    <t>Moss</t>
  </si>
  <si>
    <t>Walter Fitzgerald</t>
  </si>
  <si>
    <t>Neumann</t>
  </si>
  <si>
    <t>Neil Barry</t>
  </si>
  <si>
    <t>Nicolle</t>
  </si>
  <si>
    <t>Malcolm Eric</t>
  </si>
  <si>
    <t>Simon John</t>
  </si>
  <si>
    <t>John Guy</t>
  </si>
  <si>
    <t>Parlane</t>
  </si>
  <si>
    <t>Selwyn John</t>
  </si>
  <si>
    <t>Rapp</t>
  </si>
  <si>
    <t>Ian Douglas</t>
  </si>
  <si>
    <t>Geoffrey Colin</t>
  </si>
  <si>
    <t>Riches</t>
  </si>
  <si>
    <t>Graham Philip Arnold</t>
  </si>
  <si>
    <t>Brian Albert</t>
  </si>
  <si>
    <t>Geoffrey Edwin</t>
  </si>
  <si>
    <t>Robson</t>
  </si>
  <si>
    <t>Alan David</t>
  </si>
  <si>
    <t>Raymond David</t>
  </si>
  <si>
    <t xml:space="preserve">3 Cav Regt A Sqn </t>
  </si>
  <si>
    <t>Sande</t>
  </si>
  <si>
    <t>Robert Jan</t>
  </si>
  <si>
    <t>Sandy</t>
  </si>
  <si>
    <t>Rupert Oliver Aidan</t>
  </si>
  <si>
    <t>Seehoo</t>
  </si>
  <si>
    <t>Shorter</t>
  </si>
  <si>
    <t>Richard Travers</t>
  </si>
  <si>
    <t>Shum</t>
  </si>
  <si>
    <t>Michael Somerset</t>
  </si>
  <si>
    <t>Sonneveld</t>
  </si>
  <si>
    <t>Steel</t>
  </si>
  <si>
    <t>Craig Maxwell</t>
  </si>
  <si>
    <t>AFV HQ Holding STR</t>
  </si>
  <si>
    <t>Summers</t>
  </si>
  <si>
    <t>Terence Alwyn</t>
  </si>
  <si>
    <t>Thornley</t>
  </si>
  <si>
    <t>Tomkins</t>
  </si>
  <si>
    <t>David Courtney</t>
  </si>
  <si>
    <t>Urquhart</t>
  </si>
  <si>
    <t>John Maxwell</t>
  </si>
  <si>
    <t>Webcke</t>
  </si>
  <si>
    <t>Robin Christopher</t>
  </si>
  <si>
    <t>Terry Walter</t>
  </si>
  <si>
    <t>Wills</t>
  </si>
  <si>
    <t>Robert Graham</t>
  </si>
  <si>
    <t>Zach</t>
  </si>
  <si>
    <t>Zalaiskalns</t>
  </si>
  <si>
    <t>Aostris</t>
  </si>
  <si>
    <t>Repeated &amp; Graduated with Class 2/70</t>
  </si>
  <si>
    <t>James Alfred</t>
  </si>
  <si>
    <t>Blazey</t>
  </si>
  <si>
    <t>Forbes</t>
  </si>
  <si>
    <t>William Neil Nutt</t>
  </si>
  <si>
    <t>Also shown in Class 1/70 D Class March In photo, therefore listed as a Repeat</t>
  </si>
  <si>
    <t>Harley</t>
  </si>
  <si>
    <t>Stephen Peter</t>
  </si>
  <si>
    <t>Christopher Arnold</t>
  </si>
  <si>
    <t>Nesbitt</t>
  </si>
  <si>
    <t>Kelvin William</t>
  </si>
  <si>
    <t>Davis Maxwell</t>
  </si>
  <si>
    <t>Repeated &amp; DNG with Class 2/70</t>
  </si>
  <si>
    <t xml:space="preserve">Bolton </t>
  </si>
  <si>
    <t>Lionel George</t>
  </si>
  <si>
    <t>NS 5 weeks in Repeat Term</t>
  </si>
  <si>
    <t xml:space="preserve">Keightley </t>
  </si>
  <si>
    <t>Non-Graduates of Class 1/70</t>
  </si>
  <si>
    <t>Junior/Senior Term</t>
  </si>
  <si>
    <t xml:space="preserve">Cordner </t>
  </si>
  <si>
    <t xml:space="preserve">Fensham </t>
  </si>
  <si>
    <t>Murray J</t>
  </si>
  <si>
    <t>Finlayson</t>
  </si>
  <si>
    <t xml:space="preserve">Grecian </t>
  </si>
  <si>
    <t xml:space="preserve">Greentree </t>
  </si>
  <si>
    <t>Gary J</t>
  </si>
  <si>
    <t xml:space="preserve">Hawksworth </t>
  </si>
  <si>
    <t xml:space="preserve">Hunwick </t>
  </si>
  <si>
    <t>Jarvie</t>
  </si>
  <si>
    <t>Joachim</t>
  </si>
  <si>
    <t xml:space="preserve">Kelly </t>
  </si>
  <si>
    <t xml:space="preserve">Lohse </t>
  </si>
  <si>
    <t>H H</t>
  </si>
  <si>
    <t>B F</t>
  </si>
  <si>
    <t>W</t>
  </si>
  <si>
    <t xml:space="preserve">McKay </t>
  </si>
  <si>
    <t>S</t>
  </si>
  <si>
    <t xml:space="preserve">Miller </t>
  </si>
  <si>
    <t>G J</t>
  </si>
  <si>
    <t xml:space="preserve">Newbegin </t>
  </si>
  <si>
    <t xml:space="preserve">O'Brien </t>
  </si>
  <si>
    <t xml:space="preserve">Parsons </t>
  </si>
  <si>
    <t>E J</t>
  </si>
  <si>
    <t xml:space="preserve">Pederson </t>
  </si>
  <si>
    <t xml:space="preserve">Poppleton </t>
  </si>
  <si>
    <t xml:space="preserve">Shaw </t>
  </si>
  <si>
    <t xml:space="preserve">Spencer </t>
  </si>
  <si>
    <t>L A</t>
  </si>
  <si>
    <t>Sinhalewycz</t>
  </si>
  <si>
    <t>Walkley</t>
  </si>
  <si>
    <t>I R</t>
  </si>
  <si>
    <t>Iwanowitsch</t>
  </si>
  <si>
    <t>Wolfgang</t>
  </si>
  <si>
    <t>Welch</t>
  </si>
  <si>
    <t>M Gavin</t>
  </si>
  <si>
    <t>Wray</t>
  </si>
  <si>
    <t>Simon A</t>
  </si>
  <si>
    <t xml:space="preserve">Bryant  </t>
  </si>
  <si>
    <t xml:space="preserve">Pearson </t>
  </si>
  <si>
    <t>Ken J</t>
  </si>
  <si>
    <t>Class 4/69</t>
  </si>
  <si>
    <t>17 Oct 69 - 16 Apr 70</t>
  </si>
  <si>
    <t>52 Marched In</t>
  </si>
  <si>
    <t>6 Repeats from Class 3/69</t>
  </si>
  <si>
    <t>32 (27+5R) Graduated</t>
  </si>
  <si>
    <t>5 Repeated &amp; Grad with Class 1/70</t>
  </si>
  <si>
    <t>0 Repeated &amp; DNG with Class 1/70</t>
  </si>
  <si>
    <t>Blue Book 1044 - 1075</t>
  </si>
  <si>
    <t>Graduated with Class 4/69</t>
  </si>
  <si>
    <t>47-15-5= 27+19+5=51</t>
  </si>
  <si>
    <t>Badelow</t>
  </si>
  <si>
    <t>Clive William</t>
  </si>
  <si>
    <t>Ballantyne</t>
  </si>
  <si>
    <t>Michael Noel</t>
  </si>
  <si>
    <t>Berne</t>
  </si>
  <si>
    <t>Vincent Paul</t>
  </si>
  <si>
    <t>Blackwood</t>
  </si>
  <si>
    <t>Brebner</t>
  </si>
  <si>
    <t>Daly</t>
  </si>
  <si>
    <t>Geoffrey Aylmer</t>
  </si>
  <si>
    <t>Kevin Francis</t>
  </si>
  <si>
    <t>Michael Richard</t>
  </si>
  <si>
    <t>Non flying AAAvn</t>
  </si>
  <si>
    <t>Geoffrey Leonard</t>
  </si>
  <si>
    <t>Gilbert</t>
  </si>
  <si>
    <t>Glenn Douglas</t>
  </si>
  <si>
    <t>Gitsham</t>
  </si>
  <si>
    <t>Jeffrey</t>
  </si>
  <si>
    <t>Gretgrix</t>
  </si>
  <si>
    <t>Edwin John</t>
  </si>
  <si>
    <t>Keyes</t>
  </si>
  <si>
    <t>Donald Charles</t>
  </si>
  <si>
    <t>Kiss</t>
  </si>
  <si>
    <t>John Kenneth</t>
  </si>
  <si>
    <t>Krauklis</t>
  </si>
  <si>
    <t>Krawcyzk</t>
  </si>
  <si>
    <t>Lampe</t>
  </si>
  <si>
    <t>Victor Gordon Douglas</t>
  </si>
  <si>
    <t>121 Med Coast Bty to 1960</t>
  </si>
  <si>
    <t>Marks</t>
  </si>
  <si>
    <t>Christopher James</t>
  </si>
  <si>
    <t>McMain</t>
  </si>
  <si>
    <t>Robert Edward</t>
  </si>
  <si>
    <t>Donald Robson</t>
  </si>
  <si>
    <t>Miechel</t>
  </si>
  <si>
    <t>Barry Edward</t>
  </si>
  <si>
    <t>O'Shea</t>
  </si>
  <si>
    <t>Terrence Christopher</t>
  </si>
  <si>
    <t>Parkes</t>
  </si>
  <si>
    <t>Anthony William</t>
  </si>
  <si>
    <t>Riley</t>
  </si>
  <si>
    <t>Glenn Conway</t>
  </si>
  <si>
    <t>1 ALSG</t>
  </si>
  <si>
    <t>Settree</t>
  </si>
  <si>
    <t>Warwick Gilbert</t>
  </si>
  <si>
    <t>Repeat &amp; Graduate 1/70</t>
  </si>
  <si>
    <t>Repeat &amp; DNG 1/70</t>
  </si>
  <si>
    <t>Non-Graduates of Class 4/69</t>
  </si>
  <si>
    <t>K R</t>
  </si>
  <si>
    <t>D R</t>
  </si>
  <si>
    <t>S B R</t>
  </si>
  <si>
    <t>Blackbourn</t>
  </si>
  <si>
    <t>Stephen James</t>
  </si>
  <si>
    <t>Det 1st Fwd Del Tp</t>
  </si>
  <si>
    <t>Dolman</t>
  </si>
  <si>
    <t>Dilworth</t>
  </si>
  <si>
    <t>G D</t>
  </si>
  <si>
    <t>Edenburgh</t>
  </si>
  <si>
    <t>L D</t>
  </si>
  <si>
    <t>Anthony Victor</t>
  </si>
  <si>
    <t>Griggs</t>
  </si>
  <si>
    <t>K C</t>
  </si>
  <si>
    <t>Hidson</t>
  </si>
  <si>
    <t>Jenvey</t>
  </si>
  <si>
    <t>Maxwell</t>
  </si>
  <si>
    <t>John Alexander</t>
  </si>
  <si>
    <t>32 Small Ships Sqn (AV Clive Steele)</t>
  </si>
  <si>
    <t>Andrew J</t>
  </si>
  <si>
    <t>Swinstead</t>
  </si>
  <si>
    <t>J E</t>
  </si>
  <si>
    <t>J P</t>
  </si>
  <si>
    <t>Vos</t>
  </si>
  <si>
    <t>William J</t>
  </si>
  <si>
    <t>Vol for NS wanted Mil Pol Commissioned at OCS 16 Jun 1971 posted to 2 Div Provost Coy</t>
  </si>
  <si>
    <t>Macoboy</t>
  </si>
  <si>
    <t>Palmer</t>
  </si>
  <si>
    <t>Walters</t>
  </si>
  <si>
    <t>Class 2/70</t>
  </si>
  <si>
    <t>85 Marched In</t>
  </si>
  <si>
    <t>13 DNG Snr Term</t>
  </si>
  <si>
    <t>74 (66+8R) Graduated</t>
  </si>
  <si>
    <t>5 Repeated &amp; Graduated with Class 3/70</t>
  </si>
  <si>
    <t>3 Repeated &amp; DNG with Class 3/70</t>
  </si>
  <si>
    <t>Blue Book 1168 - 1241</t>
  </si>
  <si>
    <t>Graduates of Class 2/70</t>
  </si>
  <si>
    <t>Neil</t>
  </si>
  <si>
    <t>Anthony</t>
  </si>
  <si>
    <t>Alfred</t>
  </si>
  <si>
    <t>Bartholomew</t>
  </si>
  <si>
    <t>Bevan</t>
  </si>
  <si>
    <t>Biggs</t>
  </si>
  <si>
    <t>Reginald</t>
  </si>
  <si>
    <t>Birt</t>
  </si>
  <si>
    <t>Stanley H</t>
  </si>
  <si>
    <t>Bolger</t>
  </si>
  <si>
    <t>Glenn</t>
  </si>
  <si>
    <t>Phillip</t>
  </si>
  <si>
    <t>Bruce</t>
  </si>
  <si>
    <t>Gibbs</t>
  </si>
  <si>
    <t>Austen</t>
  </si>
  <si>
    <t>Carey</t>
  </si>
  <si>
    <t>Coneybeare</t>
  </si>
  <si>
    <t>Dickman</t>
  </si>
  <si>
    <t>Donaghue</t>
  </si>
  <si>
    <t>Dorian</t>
  </si>
  <si>
    <t>Maurice</t>
  </si>
  <si>
    <t>Dudgeon</t>
  </si>
  <si>
    <t>Terence</t>
  </si>
  <si>
    <t>Ey</t>
  </si>
  <si>
    <t>Finucan</t>
  </si>
  <si>
    <t>William</t>
  </si>
  <si>
    <t>Neil Nutt</t>
  </si>
  <si>
    <t>Aust Embassy Guard Pl Saigon</t>
  </si>
  <si>
    <t>Forrester</t>
  </si>
  <si>
    <t>Fox</t>
  </si>
  <si>
    <t>Frazer</t>
  </si>
  <si>
    <t>Shane</t>
  </si>
  <si>
    <t>St Clair</t>
  </si>
  <si>
    <t>Petr</t>
  </si>
  <si>
    <t>Hansen</t>
  </si>
  <si>
    <t>R</t>
  </si>
  <si>
    <t>Israel</t>
  </si>
  <si>
    <t>Nissim</t>
  </si>
  <si>
    <t>Henry</t>
  </si>
  <si>
    <t>NS/CMF DNG</t>
  </si>
  <si>
    <t>Johnston</t>
  </si>
  <si>
    <t>George</t>
  </si>
  <si>
    <t>Kakos</t>
  </si>
  <si>
    <t>Lorschy</t>
  </si>
  <si>
    <t>Low</t>
  </si>
  <si>
    <t>Lukies</t>
  </si>
  <si>
    <t>McCallum</t>
  </si>
  <si>
    <t>Keith</t>
  </si>
  <si>
    <t>Christopher</t>
  </si>
  <si>
    <t>Kelvin</t>
  </si>
  <si>
    <t>Nolan</t>
  </si>
  <si>
    <t>Paddison</t>
  </si>
  <si>
    <t>Parsons</t>
  </si>
  <si>
    <t>Rayward</t>
  </si>
  <si>
    <t>Forster</t>
  </si>
  <si>
    <t>Brakanridge</t>
  </si>
  <si>
    <t>Derck</t>
  </si>
  <si>
    <t>Selleck</t>
  </si>
  <si>
    <t>Shiell</t>
  </si>
  <si>
    <t>Basil</t>
  </si>
  <si>
    <t>Springall</t>
  </si>
  <si>
    <t>Douglass</t>
  </si>
  <si>
    <t>Frederick</t>
  </si>
  <si>
    <t>Stack</t>
  </si>
  <si>
    <t>Stott</t>
  </si>
  <si>
    <t>Syer</t>
  </si>
  <si>
    <t>Bryan</t>
  </si>
  <si>
    <t>Williard</t>
  </si>
  <si>
    <t>Townsend</t>
  </si>
  <si>
    <t>Denis</t>
  </si>
  <si>
    <t>Ernest</t>
  </si>
  <si>
    <t>Underdown</t>
  </si>
  <si>
    <t>Lyargus</t>
  </si>
  <si>
    <t>van Winden</t>
  </si>
  <si>
    <t>Cornelus</t>
  </si>
  <si>
    <t>Watkins</t>
  </si>
  <si>
    <t>White</t>
  </si>
  <si>
    <t>Wicks</t>
  </si>
  <si>
    <t>Repeat &amp; Graduate with 3/70</t>
  </si>
  <si>
    <t>Dalton</t>
  </si>
  <si>
    <t>Noel Richard</t>
  </si>
  <si>
    <t>Farrar</t>
  </si>
  <si>
    <t>Finikin</t>
  </si>
  <si>
    <t>Keith Arhtur</t>
  </si>
  <si>
    <t>Merralls</t>
  </si>
  <si>
    <t>Stephen Ronald</t>
  </si>
  <si>
    <t>Hand injury - missed main exercise</t>
  </si>
  <si>
    <t>Repeated &amp; DNG with Class 3/70</t>
  </si>
  <si>
    <t>Brookes</t>
  </si>
  <si>
    <t xml:space="preserve">Moffatt </t>
  </si>
  <si>
    <t>Non-Graduates of Class 2/70</t>
  </si>
  <si>
    <t>Karajas</t>
  </si>
  <si>
    <t>Conscientious Objector, The Nashos War P371</t>
  </si>
  <si>
    <t>Blanchard</t>
  </si>
  <si>
    <t>Blythe</t>
  </si>
  <si>
    <t>Eric</t>
  </si>
  <si>
    <t>Dahlstrom</t>
  </si>
  <si>
    <t>Robert (Bob)</t>
  </si>
  <si>
    <t>Mawson</t>
  </si>
  <si>
    <t>Muhlack</t>
  </si>
  <si>
    <t>Needham</t>
  </si>
  <si>
    <t>Geoff?</t>
  </si>
  <si>
    <t>Norris</t>
  </si>
  <si>
    <t>Prentice</t>
  </si>
  <si>
    <t>Pilot Fokker Friendships - Bolton</t>
  </si>
  <si>
    <t>Spargo refer M Shum</t>
  </si>
  <si>
    <t>Assumption of 28 in B Class March In</t>
  </si>
  <si>
    <t>Class 3/70</t>
  </si>
  <si>
    <t>65 Marched In</t>
  </si>
  <si>
    <t>8 Repeats from Class 2/70</t>
  </si>
  <si>
    <t>3 DNG Jnr Term</t>
  </si>
  <si>
    <t>51 (46+5R) Graduated</t>
  </si>
  <si>
    <t>4 Repeated &amp; Graduated with Class 4/70</t>
  </si>
  <si>
    <t>Blue Book 1241 - 1292</t>
  </si>
  <si>
    <t>Graduated with Class 3/70</t>
  </si>
  <si>
    <t>Bagshaw</t>
  </si>
  <si>
    <t>Cock</t>
  </si>
  <si>
    <t>Comito</t>
  </si>
  <si>
    <t>Noel</t>
  </si>
  <si>
    <t>Daley</t>
  </si>
  <si>
    <t>Terrence</t>
  </si>
  <si>
    <t>Victor</t>
  </si>
  <si>
    <t>Gibb</t>
  </si>
  <si>
    <t>Hartup</t>
  </si>
  <si>
    <t>Heitman</t>
  </si>
  <si>
    <t>Hose</t>
  </si>
  <si>
    <t>Jenkins</t>
  </si>
  <si>
    <t xml:space="preserve">Brian </t>
  </si>
  <si>
    <t>Legg</t>
  </si>
  <si>
    <t>Maitland</t>
  </si>
  <si>
    <t>Edward</t>
  </si>
  <si>
    <t>Mangan</t>
  </si>
  <si>
    <t>Matters</t>
  </si>
  <si>
    <t>Ronald</t>
  </si>
  <si>
    <t>Naismith</t>
  </si>
  <si>
    <t>Clark</t>
  </si>
  <si>
    <t>Sampson</t>
  </si>
  <si>
    <t>Shoppee</t>
  </si>
  <si>
    <t>Damian</t>
  </si>
  <si>
    <t>Garnet</t>
  </si>
  <si>
    <t>Garry</t>
  </si>
  <si>
    <t>Smith (Argent-Smith)</t>
  </si>
  <si>
    <t>Steegstra</t>
  </si>
  <si>
    <t>Gezines</t>
  </si>
  <si>
    <t>Lon Geet</t>
  </si>
  <si>
    <t>Brett</t>
  </si>
  <si>
    <t>Sydes</t>
  </si>
  <si>
    <t>Tuininga</t>
  </si>
  <si>
    <t>Gerke</t>
  </si>
  <si>
    <t>Keone</t>
  </si>
  <si>
    <t>Hugh</t>
  </si>
  <si>
    <t>Raymond</t>
  </si>
  <si>
    <t>Reece</t>
  </si>
  <si>
    <t>Whyte</t>
  </si>
  <si>
    <t>Wiltshire</t>
  </si>
  <si>
    <t>Zundel</t>
  </si>
  <si>
    <t>Repeated &amp; Graduated with Class 4/70</t>
  </si>
  <si>
    <t>Ambrose</t>
  </si>
  <si>
    <t>Ross Wayne</t>
  </si>
  <si>
    <t>Armstrong</t>
  </si>
  <si>
    <t>Warren James</t>
  </si>
  <si>
    <t>Repeated &amp; DNG with Class 4/70</t>
  </si>
  <si>
    <t>Non-Graduates of Class 3/70</t>
  </si>
  <si>
    <t>Connellan</t>
  </si>
  <si>
    <t>Lot of NS Tuck in SVN</t>
  </si>
  <si>
    <t>Senior Class</t>
  </si>
  <si>
    <t>Lots Atkinson NS</t>
  </si>
  <si>
    <t>Frewin</t>
  </si>
  <si>
    <t>Glass</t>
  </si>
  <si>
    <t>Goldwater</t>
  </si>
  <si>
    <t>Lots NS Howards</t>
  </si>
  <si>
    <t>Mayne</t>
  </si>
  <si>
    <t>Kingsbury</t>
  </si>
  <si>
    <t>1st Ord Fd Park</t>
  </si>
  <si>
    <t>Schmid</t>
  </si>
  <si>
    <t>Gunter</t>
  </si>
  <si>
    <t>Thorn</t>
  </si>
  <si>
    <t>Trower</t>
  </si>
  <si>
    <t>Class 4/70</t>
  </si>
  <si>
    <t>49 Marched In</t>
  </si>
  <si>
    <t>5 Repeats from Class 3/70</t>
  </si>
  <si>
    <t>Aust Int C</t>
  </si>
  <si>
    <t>35 (31+4R) Graduated</t>
  </si>
  <si>
    <t>1 Repeated &amp; Graduated with Class 1/71</t>
  </si>
  <si>
    <t>Blue Book 1293 - 1327</t>
  </si>
  <si>
    <t>RASvy</t>
  </si>
  <si>
    <t>Graduated with Class 4/70</t>
  </si>
  <si>
    <t>Amos</t>
  </si>
  <si>
    <t>Kenneth</t>
  </si>
  <si>
    <t xml:space="preserve">Arthur </t>
  </si>
  <si>
    <t>Conrau</t>
  </si>
  <si>
    <t>Dobney</t>
  </si>
  <si>
    <t>Doslea</t>
  </si>
  <si>
    <t>Roman Joseph</t>
  </si>
  <si>
    <t>Elliot</t>
  </si>
  <si>
    <t>Epps</t>
  </si>
  <si>
    <t>Etrelezis</t>
  </si>
  <si>
    <t>Fielding</t>
  </si>
  <si>
    <t>Hannan</t>
  </si>
  <si>
    <t>Hoey</t>
  </si>
  <si>
    <t xml:space="preserve">Wayne </t>
  </si>
  <si>
    <t>Meryvn</t>
  </si>
  <si>
    <t>Kenny</t>
  </si>
  <si>
    <t>Myles</t>
  </si>
  <si>
    <t>Maffescioni</t>
  </si>
  <si>
    <t>Maley</t>
  </si>
  <si>
    <t>Malter</t>
  </si>
  <si>
    <t>Marek</t>
  </si>
  <si>
    <t>Prosser</t>
  </si>
  <si>
    <t>Walden</t>
  </si>
  <si>
    <t>Pursey</t>
  </si>
  <si>
    <t>Leuis George</t>
  </si>
  <si>
    <t>Ranford</t>
  </si>
  <si>
    <t>Marshall</t>
  </si>
  <si>
    <t>Sadler</t>
  </si>
  <si>
    <t>Shadler</t>
  </si>
  <si>
    <t>Jonathan</t>
  </si>
  <si>
    <t>Marco</t>
  </si>
  <si>
    <t>Snashall</t>
  </si>
  <si>
    <t>Owen</t>
  </si>
  <si>
    <t>Clyde</t>
  </si>
  <si>
    <t>Repeat &amp; Graduate with Class 1/71</t>
  </si>
  <si>
    <t>Repeated &amp; DNG with Class 1/71</t>
  </si>
  <si>
    <t>Non-Graduates of Class 4 70</t>
  </si>
  <si>
    <t>Arnost</t>
  </si>
  <si>
    <t>McEwan</t>
  </si>
  <si>
    <t>McPheat</t>
  </si>
  <si>
    <t>Amo</t>
  </si>
  <si>
    <t>Roder</t>
  </si>
  <si>
    <t>B K A</t>
  </si>
  <si>
    <t>Tilley</t>
  </si>
  <si>
    <t>Tipping</t>
  </si>
  <si>
    <t>Ware</t>
  </si>
  <si>
    <t>Wells</t>
  </si>
  <si>
    <t>Class 1/71</t>
  </si>
  <si>
    <t>144 Marched In</t>
  </si>
  <si>
    <t>104 (103+1R) Graduated</t>
  </si>
  <si>
    <t>7 Repeated &amp; Graduated with Class 2/71</t>
  </si>
  <si>
    <t>0 Repeated &amp; DNG with Class 2/71</t>
  </si>
  <si>
    <t>Blue Book 1328 - 1431</t>
  </si>
  <si>
    <t>Graduated with Class 1/71</t>
  </si>
  <si>
    <t>Allender</t>
  </si>
  <si>
    <t>Bathe</t>
  </si>
  <si>
    <t>Roderick</t>
  </si>
  <si>
    <t>Beerworth</t>
  </si>
  <si>
    <t>Begbie</t>
  </si>
  <si>
    <t>Belcher</t>
  </si>
  <si>
    <t>Edmund</t>
  </si>
  <si>
    <t>Patrick</t>
  </si>
  <si>
    <t>Belshaw</t>
  </si>
  <si>
    <t>Horace</t>
  </si>
  <si>
    <t>Biencourt</t>
  </si>
  <si>
    <t>Frederich</t>
  </si>
  <si>
    <t>Slivio</t>
  </si>
  <si>
    <t>Bowe</t>
  </si>
  <si>
    <t>Buzai</t>
  </si>
  <si>
    <t>Lucio</t>
  </si>
  <si>
    <t>Aiden</t>
  </si>
  <si>
    <t>Chegwidden</t>
  </si>
  <si>
    <t>Chessell</t>
  </si>
  <si>
    <t>Colless</t>
  </si>
  <si>
    <t>Connell</t>
  </si>
  <si>
    <t>Cooke</t>
  </si>
  <si>
    <t>Ricky</t>
  </si>
  <si>
    <t>Desmond</t>
  </si>
  <si>
    <t>Crisp</t>
  </si>
  <si>
    <t>Floyd</t>
  </si>
  <si>
    <t>Dennison</t>
  </si>
  <si>
    <t>Devlin</t>
  </si>
  <si>
    <t>Edgerley</t>
  </si>
  <si>
    <t>Xavier</t>
  </si>
  <si>
    <t>Forwood</t>
  </si>
  <si>
    <t>Clive</t>
  </si>
  <si>
    <t>Fray</t>
  </si>
  <si>
    <t>Fuller</t>
  </si>
  <si>
    <t>Gard</t>
  </si>
  <si>
    <t>McPhail</t>
  </si>
  <si>
    <t>Giller</t>
  </si>
  <si>
    <t>Gossip</t>
  </si>
  <si>
    <t>Guthrie</t>
  </si>
  <si>
    <t>Gutwein</t>
  </si>
  <si>
    <t>Heins</t>
  </si>
  <si>
    <t>Hancock</t>
  </si>
  <si>
    <t>Haynes</t>
  </si>
  <si>
    <t>Leonard</t>
  </si>
  <si>
    <t>Herbstreit</t>
  </si>
  <si>
    <t xml:space="preserve">Colin </t>
  </si>
  <si>
    <t>Hope</t>
  </si>
  <si>
    <t>Kelaher</t>
  </si>
  <si>
    <t>Sevil</t>
  </si>
  <si>
    <t>Keown</t>
  </si>
  <si>
    <t>Kesby</t>
  </si>
  <si>
    <t>Leslie</t>
  </si>
  <si>
    <t>Kitzelman</t>
  </si>
  <si>
    <t>Knowles</t>
  </si>
  <si>
    <t>Kuhl</t>
  </si>
  <si>
    <t>Lapuma</t>
  </si>
  <si>
    <t>Luciano</t>
  </si>
  <si>
    <t>Leonard M</t>
  </si>
  <si>
    <t>Le Faucheur</t>
  </si>
  <si>
    <t>Leo</t>
  </si>
  <si>
    <t>Cecil</t>
  </si>
  <si>
    <t>Masters</t>
  </si>
  <si>
    <t>Menkens</t>
  </si>
  <si>
    <t>Ignatius George</t>
  </si>
  <si>
    <t xml:space="preserve">Leon </t>
  </si>
  <si>
    <t>Norman</t>
  </si>
  <si>
    <t>Moran</t>
  </si>
  <si>
    <t>Mychajlyk</t>
  </si>
  <si>
    <t>Napper</t>
  </si>
  <si>
    <t>Newcombe</t>
  </si>
  <si>
    <t>O'Neill</t>
  </si>
  <si>
    <t>Packer</t>
  </si>
  <si>
    <t>Padgett</t>
  </si>
  <si>
    <t>Panotidis</t>
  </si>
  <si>
    <t>Van</t>
  </si>
  <si>
    <t>Patching</t>
  </si>
  <si>
    <t>Stanley</t>
  </si>
  <si>
    <t>Pembshaw</t>
  </si>
  <si>
    <t>David Heynes</t>
  </si>
  <si>
    <t>Percy</t>
  </si>
  <si>
    <t>Clarence</t>
  </si>
  <si>
    <t>Proebsting</t>
  </si>
  <si>
    <t>Hans</t>
  </si>
  <si>
    <t>Jeurgen Karl</t>
  </si>
  <si>
    <t>Prout</t>
  </si>
  <si>
    <t>Reade</t>
  </si>
  <si>
    <t>Ridgway</t>
  </si>
  <si>
    <t>Robertson</t>
  </si>
  <si>
    <t>Rutter</t>
  </si>
  <si>
    <t>Slater</t>
  </si>
  <si>
    <t>Lawrence</t>
  </si>
  <si>
    <t>Stroud</t>
  </si>
  <si>
    <t>Tabart</t>
  </si>
  <si>
    <t>Edwin</t>
  </si>
  <si>
    <t>Venz</t>
  </si>
  <si>
    <t>Waterman</t>
  </si>
  <si>
    <t>Giles</t>
  </si>
  <si>
    <t>Moubray</t>
  </si>
  <si>
    <t>Ships Army Staff HMAS Sydney</t>
  </si>
  <si>
    <t>Wilkins</t>
  </si>
  <si>
    <t>Yates</t>
  </si>
  <si>
    <t>Kerry</t>
  </si>
  <si>
    <t>Repeated &amp; Graduated with Class 2/71</t>
  </si>
  <si>
    <t>Bingham</t>
  </si>
  <si>
    <t>Roger Stanley</t>
  </si>
  <si>
    <t>Burmester</t>
  </si>
  <si>
    <t>Henry Clifford</t>
  </si>
  <si>
    <t>Cantwell</t>
  </si>
  <si>
    <t>Furlan</t>
  </si>
  <si>
    <t>Gabriel</t>
  </si>
  <si>
    <t>Holzl</t>
  </si>
  <si>
    <t>Alan Francis</t>
  </si>
  <si>
    <t>Jermyn</t>
  </si>
  <si>
    <t>Keith Geoffrey</t>
  </si>
  <si>
    <t>Repeated &amp; DNG with Class 2/71</t>
  </si>
  <si>
    <t>Non-Graduates of Class 1/71</t>
  </si>
  <si>
    <t>Barankewitsch</t>
  </si>
  <si>
    <t>Bourke</t>
  </si>
  <si>
    <t>R B</t>
  </si>
  <si>
    <t>Christian</t>
  </si>
  <si>
    <t>R D</t>
  </si>
  <si>
    <t>Conboy</t>
  </si>
  <si>
    <t>Gething</t>
  </si>
  <si>
    <t>Granata</t>
  </si>
  <si>
    <t>K F B</t>
  </si>
  <si>
    <t>Jacka</t>
  </si>
  <si>
    <t>W C</t>
  </si>
  <si>
    <t>C B J</t>
  </si>
  <si>
    <t>Koehler</t>
  </si>
  <si>
    <t>R M</t>
  </si>
  <si>
    <t>Koelewyn</t>
  </si>
  <si>
    <t>L C</t>
  </si>
  <si>
    <t>Little</t>
  </si>
  <si>
    <t>McDeed</t>
  </si>
  <si>
    <t>D J J</t>
  </si>
  <si>
    <t>Meyer</t>
  </si>
  <si>
    <t>Mock</t>
  </si>
  <si>
    <t>Morley</t>
  </si>
  <si>
    <t>Neeme</t>
  </si>
  <si>
    <t>Aarne O</t>
  </si>
  <si>
    <t>The Nahos War P 373</t>
  </si>
  <si>
    <t>O'Connor</t>
  </si>
  <si>
    <t>G N</t>
  </si>
  <si>
    <t>Parsley</t>
  </si>
  <si>
    <t>K B</t>
  </si>
  <si>
    <t>Priest</t>
  </si>
  <si>
    <t>L J</t>
  </si>
  <si>
    <t>Primmer</t>
  </si>
  <si>
    <t>Quinlan</t>
  </si>
  <si>
    <t>S T</t>
  </si>
  <si>
    <t>P A C</t>
  </si>
  <si>
    <t>Sandel</t>
  </si>
  <si>
    <t>W L</t>
  </si>
  <si>
    <t>Shore</t>
  </si>
  <si>
    <t>L V</t>
  </si>
  <si>
    <t>M B</t>
  </si>
  <si>
    <t>Voskulen</t>
  </si>
  <si>
    <t>Widdows</t>
  </si>
  <si>
    <t>K J</t>
  </si>
  <si>
    <t>Workman</t>
  </si>
  <si>
    <t>Class 2/71</t>
  </si>
  <si>
    <t>84 Marched In</t>
  </si>
  <si>
    <t>7 Repeats from Class 1/71</t>
  </si>
  <si>
    <t>12 DNG Jnr Term</t>
  </si>
  <si>
    <t xml:space="preserve">62 (55+7R) Graduated </t>
  </si>
  <si>
    <t>Blue Book 1432 - 1439, 1441 - 1487, 1489 - 1492, 1492A, 1493, 1493A</t>
  </si>
  <si>
    <t>Graduated with Class 2/71</t>
  </si>
  <si>
    <t>Archer</t>
  </si>
  <si>
    <t>Ayers</t>
  </si>
  <si>
    <t>Edward Clyde</t>
  </si>
  <si>
    <t>Clifford</t>
  </si>
  <si>
    <t>Byrnes</t>
  </si>
  <si>
    <t>Harold</t>
  </si>
  <si>
    <t>Chatfield</t>
  </si>
  <si>
    <t>Merrick</t>
  </si>
  <si>
    <t>Bowring</t>
  </si>
  <si>
    <t>Crockett</t>
  </si>
  <si>
    <t>Culvenor</t>
  </si>
  <si>
    <t>den Dryver</t>
  </si>
  <si>
    <t>Flanigan</t>
  </si>
  <si>
    <t>Froome</t>
  </si>
  <si>
    <t>Donel</t>
  </si>
  <si>
    <t>Gattone</t>
  </si>
  <si>
    <t>Renalto</t>
  </si>
  <si>
    <t>Graco</t>
  </si>
  <si>
    <t>Hair</t>
  </si>
  <si>
    <t>Hannaford</t>
  </si>
  <si>
    <t>Hateley</t>
  </si>
  <si>
    <t>Hodgins</t>
  </si>
  <si>
    <t>Craig</t>
  </si>
  <si>
    <t>Kane</t>
  </si>
  <si>
    <t>Kidman</t>
  </si>
  <si>
    <t>Sidney</t>
  </si>
  <si>
    <t>Lancelot</t>
  </si>
  <si>
    <t>Macumber</t>
  </si>
  <si>
    <t xml:space="preserve">NS/CMF </t>
  </si>
  <si>
    <t>McAuliffe</t>
  </si>
  <si>
    <t>Moses</t>
  </si>
  <si>
    <t>Harry</t>
  </si>
  <si>
    <t>Gregory Paul</t>
  </si>
  <si>
    <t>Netterfield</t>
  </si>
  <si>
    <t>Opperman</t>
  </si>
  <si>
    <t>Pahl</t>
  </si>
  <si>
    <t>Parry</t>
  </si>
  <si>
    <t>Rose</t>
  </si>
  <si>
    <t>Skien</t>
  </si>
  <si>
    <t>Stubbs</t>
  </si>
  <si>
    <t>Todd</t>
  </si>
  <si>
    <t>Tronson</t>
  </si>
  <si>
    <t>Kinsley</t>
  </si>
  <si>
    <t>Markham Lee</t>
  </si>
  <si>
    <t>Vanderfeen</t>
  </si>
  <si>
    <t>Verity</t>
  </si>
  <si>
    <t>Chris</t>
  </si>
  <si>
    <t>Wagnitz</t>
  </si>
  <si>
    <t>Wearne</t>
  </si>
  <si>
    <t>Cyril</t>
  </si>
  <si>
    <t>Wolstenholme</t>
  </si>
  <si>
    <t>Repeated &amp; Graduated with Class 3/71</t>
  </si>
  <si>
    <t>Donovan</t>
  </si>
  <si>
    <t>James Robert</t>
  </si>
  <si>
    <t>Houghton</t>
  </si>
  <si>
    <t>Geoffrey Arthur W</t>
  </si>
  <si>
    <t xml:space="preserve">NS </t>
  </si>
  <si>
    <t>Retschlag</t>
  </si>
  <si>
    <t>Barry Arthur</t>
  </si>
  <si>
    <t>Rodereda</t>
  </si>
  <si>
    <t>Cyril William</t>
  </si>
  <si>
    <t>Repeated &amp; DNG with Class 3/71</t>
  </si>
  <si>
    <t>David A</t>
  </si>
  <si>
    <t>Non-Graduates of Class 2/71</t>
  </si>
  <si>
    <t>Bostock</t>
  </si>
  <si>
    <t>Crane</t>
  </si>
  <si>
    <t>Dart</t>
  </si>
  <si>
    <t>Gerovich</t>
  </si>
  <si>
    <t>Lock</t>
  </si>
  <si>
    <t>Priestley</t>
  </si>
  <si>
    <t>Rohde</t>
  </si>
  <si>
    <t>Scrimgeour</t>
  </si>
  <si>
    <t>Birrell</t>
  </si>
  <si>
    <t>I D</t>
  </si>
  <si>
    <t>Burcher</t>
  </si>
  <si>
    <t>M S</t>
  </si>
  <si>
    <t>Garnett</t>
  </si>
  <si>
    <t>Gerry N</t>
  </si>
  <si>
    <t>Howells</t>
  </si>
  <si>
    <t>K D V</t>
  </si>
  <si>
    <t>Ken G</t>
  </si>
  <si>
    <t>Graeme/Graham J</t>
  </si>
  <si>
    <t>Marinovich</t>
  </si>
  <si>
    <t>G E</t>
  </si>
  <si>
    <t>Molenda</t>
  </si>
  <si>
    <t>Spiteri</t>
  </si>
  <si>
    <t>Stebnicki</t>
  </si>
  <si>
    <t>Robert/Bob</t>
  </si>
  <si>
    <t>Class 3/71</t>
  </si>
  <si>
    <t>23 Jul - 18 Dec 71</t>
  </si>
  <si>
    <t>57 Marched In</t>
  </si>
  <si>
    <t>5 Repeats from Class 2/71</t>
  </si>
  <si>
    <t>29 (28+1R) DNG Snr Term</t>
  </si>
  <si>
    <t>31 (27+4R) Graduated</t>
  </si>
  <si>
    <t>2 Repeated &amp; Graduated with Class 4/71</t>
  </si>
  <si>
    <t>0 Repeated &amp; DNG with Class 4/71</t>
  </si>
  <si>
    <t>Blue Book 1494 - 1524</t>
  </si>
  <si>
    <t>Graduated with Class 3 71</t>
  </si>
  <si>
    <t>Last NS serving in ARA</t>
  </si>
  <si>
    <t>Bowers</t>
  </si>
  <si>
    <t>Russell Deane</t>
  </si>
  <si>
    <t>Coates</t>
  </si>
  <si>
    <t>Grove</t>
  </si>
  <si>
    <t>Hickman</t>
  </si>
  <si>
    <t>Dean</t>
  </si>
  <si>
    <t>Leggo</t>
  </si>
  <si>
    <t>Leweczko</t>
  </si>
  <si>
    <t>Antonio</t>
  </si>
  <si>
    <t>Lofts</t>
  </si>
  <si>
    <t>Mallarky</t>
  </si>
  <si>
    <t>McAlinden</t>
  </si>
  <si>
    <t>Paine</t>
  </si>
  <si>
    <t>Ralston</t>
  </si>
  <si>
    <t>Sparks</t>
  </si>
  <si>
    <t>Sturgess</t>
  </si>
  <si>
    <t>Daryl</t>
  </si>
  <si>
    <t>Tonks</t>
  </si>
  <si>
    <t>Repeated &amp; Graduated with Class 4/71</t>
  </si>
  <si>
    <t>Lawrence George</t>
  </si>
  <si>
    <t>Mancell</t>
  </si>
  <si>
    <t>Ronald Charles</t>
  </si>
  <si>
    <t>Repeated &amp; DNG with Class 4/71</t>
  </si>
  <si>
    <t>Non-Graduates of Class 3/71</t>
  </si>
  <si>
    <t>Bartley</t>
  </si>
  <si>
    <t>A T</t>
  </si>
  <si>
    <t>Connolly</t>
  </si>
  <si>
    <t>Peter J F</t>
  </si>
  <si>
    <t>Croker</t>
  </si>
  <si>
    <t>B L</t>
  </si>
  <si>
    <t>Del Monaco</t>
  </si>
  <si>
    <t>A J F</t>
  </si>
  <si>
    <t>J B</t>
  </si>
  <si>
    <t>Jacobson</t>
  </si>
  <si>
    <t>Malone</t>
  </si>
  <si>
    <t>Maynard</t>
  </si>
  <si>
    <t>David K</t>
  </si>
  <si>
    <t>Motbey</t>
  </si>
  <si>
    <t>Pagano</t>
  </si>
  <si>
    <t>A R</t>
  </si>
  <si>
    <t>Laurence Graham</t>
  </si>
  <si>
    <t>Pourshasb</t>
  </si>
  <si>
    <t>D F</t>
  </si>
  <si>
    <t>Gregroy E</t>
  </si>
  <si>
    <t>A L</t>
  </si>
  <si>
    <t>M C</t>
  </si>
  <si>
    <t>Sproule</t>
  </si>
  <si>
    <t>Stankovic</t>
  </si>
  <si>
    <t>M</t>
  </si>
  <si>
    <t>Wade</t>
  </si>
  <si>
    <t>M R</t>
  </si>
  <si>
    <t>Weeks</t>
  </si>
  <si>
    <t>Wengier</t>
  </si>
  <si>
    <t>P R</t>
  </si>
  <si>
    <t>Youd</t>
  </si>
  <si>
    <t>Class 4/71</t>
  </si>
  <si>
    <t>15 Oct 71 - 19 Apr 72</t>
  </si>
  <si>
    <t>107 Marched In</t>
  </si>
  <si>
    <t>2 Repeats from Class 3/71</t>
  </si>
  <si>
    <t>50 DNG Snr Term</t>
  </si>
  <si>
    <t>58 (56+2R) Graduated</t>
  </si>
  <si>
    <t>1 Repeated &amp; Graduated with Class 1/72</t>
  </si>
  <si>
    <t>0 Repeated &amp; DNG with Class 1/72</t>
  </si>
  <si>
    <t>41+15+1=57</t>
  </si>
  <si>
    <t>Blue Book 1525 - 1565, 1565A - 1579 +1</t>
  </si>
  <si>
    <t>Graduated with Class 4/71</t>
  </si>
  <si>
    <t>Bianchino</t>
  </si>
  <si>
    <t>Booth</t>
  </si>
  <si>
    <t>Buchan</t>
  </si>
  <si>
    <t>Chubb</t>
  </si>
  <si>
    <t>Cosgriff</t>
  </si>
  <si>
    <t>No No. 1579A</t>
  </si>
  <si>
    <t>Davey</t>
  </si>
  <si>
    <t>Trevor</t>
  </si>
  <si>
    <t>Reginal</t>
  </si>
  <si>
    <t>Deare</t>
  </si>
  <si>
    <t>Dorahy</t>
  </si>
  <si>
    <t>William S</t>
  </si>
  <si>
    <t>Gladman</t>
  </si>
  <si>
    <t>Fredereck</t>
  </si>
  <si>
    <t>Hastie</t>
  </si>
  <si>
    <t>Heggart</t>
  </si>
  <si>
    <t>Hodel</t>
  </si>
  <si>
    <t>Lance</t>
  </si>
  <si>
    <t>BSM</t>
  </si>
  <si>
    <t>Johnson</t>
  </si>
  <si>
    <t>Brendan</t>
  </si>
  <si>
    <t>Kearney</t>
  </si>
  <si>
    <t>Kratzmann</t>
  </si>
  <si>
    <t>Llewellyn</t>
  </si>
  <si>
    <t>Ron</t>
  </si>
  <si>
    <t>MacFarlane</t>
  </si>
  <si>
    <t xml:space="preserve">Charles </t>
  </si>
  <si>
    <t>McGeoch</t>
  </si>
  <si>
    <t>Grant H</t>
  </si>
  <si>
    <t>McGregor</t>
  </si>
  <si>
    <t>Oliver</t>
  </si>
  <si>
    <t>Pels</t>
  </si>
  <si>
    <t>Gurt</t>
  </si>
  <si>
    <t>Levinus</t>
  </si>
  <si>
    <t>Potter</t>
  </si>
  <si>
    <t>Punch</t>
  </si>
  <si>
    <t>Theodore</t>
  </si>
  <si>
    <t>Skinner</t>
  </si>
  <si>
    <t>BQMS?</t>
  </si>
  <si>
    <t>South</t>
  </si>
  <si>
    <t>Stephens</t>
  </si>
  <si>
    <t>Stirling</t>
  </si>
  <si>
    <t>Gilford</t>
  </si>
  <si>
    <t>Stortz</t>
  </si>
  <si>
    <t>Pat</t>
  </si>
  <si>
    <t>Swindail</t>
  </si>
  <si>
    <t>Robert (Bob) Bruce</t>
  </si>
  <si>
    <t>Not issued</t>
  </si>
  <si>
    <t>Not listed in hand-written 'Record of Graduates'</t>
  </si>
  <si>
    <t>van Weerdenburg</t>
  </si>
  <si>
    <t>Verco</t>
  </si>
  <si>
    <t>Saxe</t>
  </si>
  <si>
    <t>Waddell</t>
  </si>
  <si>
    <t>Repeated &amp; Graduated with Class 1/72</t>
  </si>
  <si>
    <t>Gary Kenneth</t>
  </si>
  <si>
    <t>Repeated &amp; DNG with Class 1/72</t>
  </si>
  <si>
    <t>Non-Graduates of Class 4/71</t>
  </si>
  <si>
    <t>Badman</t>
  </si>
  <si>
    <t>Bailey</t>
  </si>
  <si>
    <t>Bavister</t>
  </si>
  <si>
    <t>Brandt</t>
  </si>
  <si>
    <t>Brooks</t>
  </si>
  <si>
    <t>Calder</t>
  </si>
  <si>
    <t>Christenson</t>
  </si>
  <si>
    <t>Cummins</t>
  </si>
  <si>
    <t>De Heer</t>
  </si>
  <si>
    <t>Rolf</t>
  </si>
  <si>
    <t>Dodgson</t>
  </si>
  <si>
    <t>Farrally</t>
  </si>
  <si>
    <t>Fitzsimmons</t>
  </si>
  <si>
    <t>Humphries</t>
  </si>
  <si>
    <t>I M</t>
  </si>
  <si>
    <t>Jorgenson</t>
  </si>
  <si>
    <t>Used the same board as R McDonald in the March In photo with top of R rubbed out to make a 'H'</t>
  </si>
  <si>
    <t>Millett</t>
  </si>
  <si>
    <t>Milne</t>
  </si>
  <si>
    <t>Pitchford</t>
  </si>
  <si>
    <t>Darryl</t>
  </si>
  <si>
    <t>Pickworth</t>
  </si>
  <si>
    <t>Plim</t>
  </si>
  <si>
    <t>Quintana</t>
  </si>
  <si>
    <t>Reddan</t>
  </si>
  <si>
    <t>Seaman</t>
  </si>
  <si>
    <t>Tapping</t>
  </si>
  <si>
    <t>Tenney</t>
  </si>
  <si>
    <t>Vautier</t>
  </si>
  <si>
    <t>Walshe</t>
  </si>
  <si>
    <t>Warner</t>
  </si>
  <si>
    <t>Woon</t>
  </si>
  <si>
    <t>Class 1/72</t>
  </si>
  <si>
    <t>12 Feb - 13 Jul 72</t>
  </si>
  <si>
    <t>108 Marched In</t>
  </si>
  <si>
    <t>1 Repeat from Class 4/71</t>
  </si>
  <si>
    <t>AAPsych</t>
  </si>
  <si>
    <t>82 (81+1R) Graduated</t>
  </si>
  <si>
    <t>2 Repeated &amp; Grad with Class 2/72</t>
  </si>
  <si>
    <t>0 Repeated &amp; DNG with Class 2/72</t>
  </si>
  <si>
    <t>Blue Book 1580 - 1661</t>
  </si>
  <si>
    <t>Graduated with Class 1/72</t>
  </si>
  <si>
    <t>Ballard</t>
  </si>
  <si>
    <t>Bant</t>
  </si>
  <si>
    <t>Beach</t>
  </si>
  <si>
    <t>Beitz</t>
  </si>
  <si>
    <t>Berents</t>
  </si>
  <si>
    <t>Blackwell</t>
  </si>
  <si>
    <t>Blinkhorn</t>
  </si>
  <si>
    <t>Fredrick</t>
  </si>
  <si>
    <t>Borchardt</t>
  </si>
  <si>
    <t>Bremner</t>
  </si>
  <si>
    <t>Albert</t>
  </si>
  <si>
    <t>Butts</t>
  </si>
  <si>
    <t>Cairney</t>
  </si>
  <si>
    <t>Chettle</t>
  </si>
  <si>
    <t>NS/CMF 2 Cdo</t>
  </si>
  <si>
    <t>Croft</t>
  </si>
  <si>
    <t>Crowe</t>
  </si>
  <si>
    <t>Derham</t>
  </si>
  <si>
    <t>Plumley</t>
  </si>
  <si>
    <t>Dollman</t>
  </si>
  <si>
    <t>Kenyon</t>
  </si>
  <si>
    <t>Draper</t>
  </si>
  <si>
    <t>Fitzpatrick</t>
  </si>
  <si>
    <t>Charles H</t>
  </si>
  <si>
    <t>Fullagar</t>
  </si>
  <si>
    <t>Gadsden</t>
  </si>
  <si>
    <t>Gogoll</t>
  </si>
  <si>
    <t>Gould</t>
  </si>
  <si>
    <t>Greenwood</t>
  </si>
  <si>
    <t>Harders</t>
  </si>
  <si>
    <t>Hester</t>
  </si>
  <si>
    <t>Bary</t>
  </si>
  <si>
    <t>Johnstone</t>
  </si>
  <si>
    <t>Kiedja</t>
  </si>
  <si>
    <t>Czeslaw</t>
  </si>
  <si>
    <t>Kingma</t>
  </si>
  <si>
    <t>Jan</t>
  </si>
  <si>
    <t>Kovess</t>
  </si>
  <si>
    <t>Zoltan</t>
  </si>
  <si>
    <t>Langer</t>
  </si>
  <si>
    <t>Samuel</t>
  </si>
  <si>
    <t>Longmire</t>
  </si>
  <si>
    <t>Maltman</t>
  </si>
  <si>
    <t>Humphrey</t>
  </si>
  <si>
    <t>Martindale</t>
  </si>
  <si>
    <t>Mooney</t>
  </si>
  <si>
    <t>Morcombe</t>
  </si>
  <si>
    <t>Moseley</t>
  </si>
  <si>
    <t>Wyndham</t>
  </si>
  <si>
    <t>Neve</t>
  </si>
  <si>
    <t>Nisbet</t>
  </si>
  <si>
    <t>Rupert</t>
  </si>
  <si>
    <t>Pallett</t>
  </si>
  <si>
    <t>Pogonoski</t>
  </si>
  <si>
    <t>Purnell</t>
  </si>
  <si>
    <t>Sams</t>
  </si>
  <si>
    <t>Eric James</t>
  </si>
  <si>
    <t>Storey</t>
  </si>
  <si>
    <t xml:space="preserve">Ronald </t>
  </si>
  <si>
    <t>Surtees</t>
  </si>
  <si>
    <t>Tana</t>
  </si>
  <si>
    <t>Nicola</t>
  </si>
  <si>
    <t>Vickers</t>
  </si>
  <si>
    <t>Richard C</t>
  </si>
  <si>
    <t>Virtue</t>
  </si>
  <si>
    <t>Wallis</t>
  </si>
  <si>
    <t>Carl</t>
  </si>
  <si>
    <t>Repeated &amp; Graduated with  Class 2/72</t>
  </si>
  <si>
    <t>Liossatos</t>
  </si>
  <si>
    <t>Jerry</t>
  </si>
  <si>
    <t>Stephen Patrick</t>
  </si>
  <si>
    <t>Repeated &amp; DNG with Class 2/72</t>
  </si>
  <si>
    <t>Non-Graduates of Class 1/72</t>
  </si>
  <si>
    <t>Bain</t>
  </si>
  <si>
    <t>Baxter</t>
  </si>
  <si>
    <t>de Sauty</t>
  </si>
  <si>
    <t>Gillies</t>
  </si>
  <si>
    <t>Graham G</t>
  </si>
  <si>
    <t>Greenhorn</t>
  </si>
  <si>
    <t>Haddock</t>
  </si>
  <si>
    <t>McGlashan</t>
  </si>
  <si>
    <t>McLoughney</t>
  </si>
  <si>
    <t>Monteleone</t>
  </si>
  <si>
    <t>Sagaidak</t>
  </si>
  <si>
    <t>Schwartz</t>
  </si>
  <si>
    <t>Wescombe</t>
  </si>
  <si>
    <t>Class 2/72</t>
  </si>
  <si>
    <t>5 May - 5 Oct 72</t>
  </si>
  <si>
    <t>2 Repeats from Class 1/72</t>
  </si>
  <si>
    <t>11 DNG Jnr Term</t>
  </si>
  <si>
    <t>16 DNG Snr Term</t>
  </si>
  <si>
    <t>77 (75+2R) Graduated</t>
  </si>
  <si>
    <t>2 Repeated &amp; Graduated with Class 3/72</t>
  </si>
  <si>
    <t>0 Repeated &amp; DNG with Class 3/72</t>
  </si>
  <si>
    <t>33 A Class</t>
  </si>
  <si>
    <t>32 B Class</t>
  </si>
  <si>
    <t>35 C Class</t>
  </si>
  <si>
    <t>Blue Book 1662 - 1738</t>
  </si>
  <si>
    <t>Graduated with Class 2/72</t>
  </si>
  <si>
    <t>Allison</t>
  </si>
  <si>
    <t>Rohan</t>
  </si>
  <si>
    <t>Baumgurtel</t>
  </si>
  <si>
    <t>Carlyle</t>
  </si>
  <si>
    <t>Bleyer</t>
  </si>
  <si>
    <t>Frederick J</t>
  </si>
  <si>
    <t>Bryson</t>
  </si>
  <si>
    <t>Carlin</t>
  </si>
  <si>
    <t>Carr</t>
  </si>
  <si>
    <t>Chipperfield</t>
  </si>
  <si>
    <t>Will</t>
  </si>
  <si>
    <t>Dewar</t>
  </si>
  <si>
    <t>Donohoe</t>
  </si>
  <si>
    <t xml:space="preserve">William </t>
  </si>
  <si>
    <t>Gailey</t>
  </si>
  <si>
    <t>Mario</t>
  </si>
  <si>
    <t>Gately</t>
  </si>
  <si>
    <t>Brian H</t>
  </si>
  <si>
    <t>X</t>
  </si>
  <si>
    <t>Not in March In Photo</t>
  </si>
  <si>
    <t>Greatorex</t>
  </si>
  <si>
    <t>Frank Peters</t>
  </si>
  <si>
    <t>Hemsley</t>
  </si>
  <si>
    <t>Hiley</t>
  </si>
  <si>
    <t>Hirschel</t>
  </si>
  <si>
    <t>Hirst</t>
  </si>
  <si>
    <t>Ian Churchill</t>
  </si>
  <si>
    <t>Ireland</t>
  </si>
  <si>
    <t>Irving</t>
  </si>
  <si>
    <t>Krupinski</t>
  </si>
  <si>
    <t>Mansfield</t>
  </si>
  <si>
    <t>Royston</t>
  </si>
  <si>
    <t>McAnuff</t>
  </si>
  <si>
    <t>Thomas James</t>
  </si>
  <si>
    <t xml:space="preserve">Ian </t>
  </si>
  <si>
    <t>Midgley</t>
  </si>
  <si>
    <t>Mulraney</t>
  </si>
  <si>
    <t>Parrish</t>
  </si>
  <si>
    <t>Hilton</t>
  </si>
  <si>
    <t>Richard L</t>
  </si>
  <si>
    <t>Pethybridge</t>
  </si>
  <si>
    <t>Popham</t>
  </si>
  <si>
    <t>Hamilton</t>
  </si>
  <si>
    <t>Pugsley</t>
  </si>
  <si>
    <t>Munro</t>
  </si>
  <si>
    <t>Santucci</t>
  </si>
  <si>
    <t>Sarah</t>
  </si>
  <si>
    <t>Smallwood</t>
  </si>
  <si>
    <t>Randall</t>
  </si>
  <si>
    <t>Tampion</t>
  </si>
  <si>
    <t>Terrey</t>
  </si>
  <si>
    <t>Thwaites</t>
  </si>
  <si>
    <t>Tournoff</t>
  </si>
  <si>
    <t>Trevethan</t>
  </si>
  <si>
    <t>Adrian</t>
  </si>
  <si>
    <t>Waller</t>
  </si>
  <si>
    <t>West</t>
  </si>
  <si>
    <t>Wheelock</t>
  </si>
  <si>
    <t>Willingham</t>
  </si>
  <si>
    <t>Woolnough</t>
  </si>
  <si>
    <t>Yenn</t>
  </si>
  <si>
    <t>Repeated &amp; Graduated with Class 3/72</t>
  </si>
  <si>
    <t>Lombe</t>
  </si>
  <si>
    <t>Mark Gregory</t>
  </si>
  <si>
    <t>Repeated with Class 3/72</t>
  </si>
  <si>
    <t>Non-Graduates of Class 2/72</t>
  </si>
  <si>
    <t>Junior Term (11)</t>
  </si>
  <si>
    <t>Boyes</t>
  </si>
  <si>
    <t>Chia</t>
  </si>
  <si>
    <t>Garrash</t>
  </si>
  <si>
    <t>Granger</t>
  </si>
  <si>
    <t>Hagarty</t>
  </si>
  <si>
    <t xml:space="preserve">Pascoe </t>
  </si>
  <si>
    <t>Sawtell</t>
  </si>
  <si>
    <t>Skuja</t>
  </si>
  <si>
    <t>Bleazby</t>
  </si>
  <si>
    <t>R G</t>
  </si>
  <si>
    <t>Fathers</t>
  </si>
  <si>
    <t>Jackman</t>
  </si>
  <si>
    <t>McLean</t>
  </si>
  <si>
    <t>Moen</t>
  </si>
  <si>
    <t>Paulsen</t>
  </si>
  <si>
    <t>Payton</t>
  </si>
  <si>
    <t>J K</t>
  </si>
  <si>
    <t>L H</t>
  </si>
  <si>
    <t>Spring</t>
  </si>
  <si>
    <t>Sumner</t>
  </si>
  <si>
    <t>Vines</t>
  </si>
  <si>
    <t>Willmott</t>
  </si>
  <si>
    <t>Class 3/72</t>
  </si>
  <si>
    <t>9 Jul - 21 Dec 72</t>
  </si>
  <si>
    <t>60 Marched In</t>
  </si>
  <si>
    <t>2 Repeats from Class 2/72</t>
  </si>
  <si>
    <t>10 DNG Jnr Term</t>
  </si>
  <si>
    <t>39 (37+2R) Graduated</t>
  </si>
  <si>
    <t>0 Repeated &amp; Graduated with Class 4/72</t>
  </si>
  <si>
    <t>0 Repeated &amp; DNG with Class 4/72</t>
  </si>
  <si>
    <t>RAASvy</t>
  </si>
  <si>
    <t>Blue Book 1739 - 1777</t>
  </si>
  <si>
    <t>Graduated with Class 3/72</t>
  </si>
  <si>
    <t>Allam</t>
  </si>
  <si>
    <t>Andersen</t>
  </si>
  <si>
    <t>Aage</t>
  </si>
  <si>
    <t>Harold Allan</t>
  </si>
  <si>
    <t>Cavanagh</t>
  </si>
  <si>
    <t>Challis</t>
  </si>
  <si>
    <t>Ewart</t>
  </si>
  <si>
    <t>Deery</t>
  </si>
  <si>
    <t>Barrie</t>
  </si>
  <si>
    <t>Ferme</t>
  </si>
  <si>
    <t>Forsyth</t>
  </si>
  <si>
    <t>Hendrick</t>
  </si>
  <si>
    <t>Sterling</t>
  </si>
  <si>
    <t>Maxfield</t>
  </si>
  <si>
    <t>Honey</t>
  </si>
  <si>
    <t>Alistair</t>
  </si>
  <si>
    <t>Lauterbach</t>
  </si>
  <si>
    <t>Vlastimil</t>
  </si>
  <si>
    <t>Legosz</t>
  </si>
  <si>
    <t>Andre</t>
  </si>
  <si>
    <t>Littlewood</t>
  </si>
  <si>
    <t>NS/CMF Vol</t>
  </si>
  <si>
    <t>Marx</t>
  </si>
  <si>
    <t>Julian</t>
  </si>
  <si>
    <t>McLernon</t>
  </si>
  <si>
    <t>Mirkovic</t>
  </si>
  <si>
    <t>Tiller</t>
  </si>
  <si>
    <t>Waters</t>
  </si>
  <si>
    <t>Timothy</t>
  </si>
  <si>
    <t>Evan</t>
  </si>
  <si>
    <t>Repeated &amp; Graduated with Class 4/72</t>
  </si>
  <si>
    <t>Repeated &amp; DNG with Class 4/72</t>
  </si>
  <si>
    <t>Junior Term - as not allocated 'Sons' in Senior Term</t>
  </si>
  <si>
    <t>Elliott JL or N</t>
  </si>
  <si>
    <t>Croaker</t>
  </si>
  <si>
    <t>Holling</t>
  </si>
  <si>
    <t>Kovalevsky</t>
  </si>
  <si>
    <t>McGonical</t>
  </si>
  <si>
    <t>Fathers &amp; Sons List</t>
  </si>
  <si>
    <t>Regnis</t>
  </si>
  <si>
    <t>Sandilands</t>
  </si>
  <si>
    <t>Sherman</t>
  </si>
  <si>
    <t>Non-Graduates of Class 3/72 (including those who left at the end of NS)</t>
  </si>
  <si>
    <t>Costello</t>
  </si>
  <si>
    <t>Crimmins</t>
  </si>
  <si>
    <t>J L or N</t>
  </si>
  <si>
    <t xml:space="preserve">Paddison </t>
  </si>
  <si>
    <t>H J</t>
  </si>
  <si>
    <t>Rumble</t>
  </si>
  <si>
    <t xml:space="preserve">Walton </t>
  </si>
  <si>
    <t>Wilder</t>
  </si>
  <si>
    <t>Class 4/72</t>
  </si>
  <si>
    <t>Air Cadets/NS Pilots Final</t>
  </si>
  <si>
    <t>53 Marched In</t>
  </si>
  <si>
    <t>Air Cadets</t>
  </si>
  <si>
    <t>75/(75+27)</t>
  </si>
  <si>
    <t>0 Repeats from Class 3/72</t>
  </si>
  <si>
    <t>25 DNG or left at end of NS</t>
  </si>
  <si>
    <t>5 DNG Senior Term</t>
  </si>
  <si>
    <t>23 Graduated</t>
  </si>
  <si>
    <t>Air Cadet Not BFTS</t>
  </si>
  <si>
    <t>NS to AAAvn</t>
  </si>
  <si>
    <t>Blue Book 1781 - 1803</t>
  </si>
  <si>
    <t>Passed</t>
  </si>
  <si>
    <t>OCS/OTU AAAvn</t>
  </si>
  <si>
    <t>O1/72</t>
  </si>
  <si>
    <t>Graduated with Class 4 72</t>
  </si>
  <si>
    <t>O2/72</t>
  </si>
  <si>
    <t>O1/73</t>
  </si>
  <si>
    <t>Bons</t>
  </si>
  <si>
    <t>Peter Cornelius</t>
  </si>
  <si>
    <t>Malcolm decarle</t>
  </si>
  <si>
    <t>Broun</t>
  </si>
  <si>
    <t>Wayne Hercules</t>
  </si>
  <si>
    <t>Callender</t>
  </si>
  <si>
    <t>Douglas Harold</t>
  </si>
  <si>
    <t>Cogan</t>
  </si>
  <si>
    <t>Phillips Michael</t>
  </si>
  <si>
    <t>Maxwell William</t>
  </si>
  <si>
    <t>Noel Maynard</t>
  </si>
  <si>
    <t>John Austin</t>
  </si>
  <si>
    <t>Greenup</t>
  </si>
  <si>
    <t>Kariks</t>
  </si>
  <si>
    <t>Andris Jekabs</t>
  </si>
  <si>
    <t>Knack</t>
  </si>
  <si>
    <t>John Wayne</t>
  </si>
  <si>
    <t>Law</t>
  </si>
  <si>
    <t>Keith Lawrence</t>
  </si>
  <si>
    <t>Minty</t>
  </si>
  <si>
    <t>Gregory Hugh</t>
  </si>
  <si>
    <t>O'Young</t>
  </si>
  <si>
    <t>Wilfred</t>
  </si>
  <si>
    <t>Lindsay George</t>
  </si>
  <si>
    <t>Ian Ronal</t>
  </si>
  <si>
    <t>Graham Louis</t>
  </si>
  <si>
    <t>Ticehurst</t>
  </si>
  <si>
    <t>Gary Edwin</t>
  </si>
  <si>
    <t>Weiland</t>
  </si>
  <si>
    <t>Non-Graduates of Class 4/72 who left at the end of Junior Class or at th end of NS</t>
  </si>
  <si>
    <t>Ashworth</t>
  </si>
  <si>
    <t>Blackshaw</t>
  </si>
  <si>
    <t>Coleman</t>
  </si>
  <si>
    <t>Crockford</t>
  </si>
  <si>
    <t>Horey</t>
  </si>
  <si>
    <t>Ide</t>
  </si>
  <si>
    <t>Kamerling</t>
  </si>
  <si>
    <t>Lie</t>
  </si>
  <si>
    <t>Lodder</t>
  </si>
  <si>
    <t>McKelvy</t>
  </si>
  <si>
    <t>Fathers and Sons sheet</t>
  </si>
  <si>
    <t>Morphett</t>
  </si>
  <si>
    <t>Podryhula</t>
  </si>
  <si>
    <t>Powley</t>
  </si>
  <si>
    <t>Sawyer</t>
  </si>
  <si>
    <t>Struthers</t>
  </si>
  <si>
    <t>Tenffell  ??????</t>
  </si>
  <si>
    <t>Terracall</t>
  </si>
  <si>
    <t>Tomming</t>
  </si>
  <si>
    <t>Steve</t>
  </si>
  <si>
    <t>Campbell R J</t>
  </si>
  <si>
    <t>Manchin</t>
  </si>
  <si>
    <t>before final ex</t>
  </si>
  <si>
    <t>Penna</t>
  </si>
  <si>
    <t>Mortimer Garth</t>
  </si>
  <si>
    <t>Class O1/72 Jan to Dec 72</t>
  </si>
  <si>
    <t>32 Marched In</t>
  </si>
  <si>
    <t>0 Repeats</t>
  </si>
  <si>
    <t xml:space="preserve">5 DNG </t>
  </si>
  <si>
    <t>1 Repeated &amp; Graduated</t>
  </si>
  <si>
    <t>26 Graduated</t>
  </si>
  <si>
    <t>Graduated with Class O1 72</t>
  </si>
  <si>
    <t>Coy</t>
  </si>
  <si>
    <t>Gary Frank</t>
  </si>
  <si>
    <t>Bridges</t>
  </si>
  <si>
    <t>EX 132 DIV LOC BTY</t>
  </si>
  <si>
    <t>Boyce</t>
  </si>
  <si>
    <t>Richard Arthur</t>
  </si>
  <si>
    <t>Monash</t>
  </si>
  <si>
    <t>Byles</t>
  </si>
  <si>
    <t>Stewart Douglas</t>
  </si>
  <si>
    <t>Chauvel</t>
  </si>
  <si>
    <t>Graham Edmunds</t>
  </si>
  <si>
    <t>Cotter</t>
  </si>
  <si>
    <t>Paul Francis</t>
  </si>
  <si>
    <t>Blamey</t>
  </si>
  <si>
    <t>Deer</t>
  </si>
  <si>
    <t>Robert Lloyd</t>
  </si>
  <si>
    <t>Graham Victor</t>
  </si>
  <si>
    <t>Furlonger</t>
  </si>
  <si>
    <t>Gilchrist</t>
  </si>
  <si>
    <t>James Allastair</t>
  </si>
  <si>
    <t>Check for 6 digit Regt No - other NSW 220xxx or 221xxx</t>
  </si>
  <si>
    <t>Barry William</t>
  </si>
  <si>
    <t>Haines</t>
  </si>
  <si>
    <t>Lester Paul</t>
  </si>
  <si>
    <t>Izzard</t>
  </si>
  <si>
    <t>Michael Graham</t>
  </si>
  <si>
    <t>CMF Regt No?</t>
  </si>
  <si>
    <t>May</t>
  </si>
  <si>
    <t>McRoberts</t>
  </si>
  <si>
    <t>Noel Arthur</t>
  </si>
  <si>
    <t>RAE Tn</t>
  </si>
  <si>
    <t>Prain</t>
  </si>
  <si>
    <t>Denis Michael</t>
  </si>
  <si>
    <t>Sands</t>
  </si>
  <si>
    <t>John Bryant</t>
  </si>
  <si>
    <t>Schurman</t>
  </si>
  <si>
    <t>Calvin James</t>
  </si>
  <si>
    <t>Van Ree</t>
  </si>
  <si>
    <t>Gerrit H</t>
  </si>
  <si>
    <t>Martin William J</t>
  </si>
  <si>
    <t>Gareth Newman</t>
  </si>
  <si>
    <t>Repeated with Class O2 72</t>
  </si>
  <si>
    <t>Whyntie</t>
  </si>
  <si>
    <t>Peter Dominic</t>
  </si>
  <si>
    <t>Non-Graduates of Class O1/72</t>
  </si>
  <si>
    <t>left term 3</t>
  </si>
  <si>
    <t>Des F</t>
  </si>
  <si>
    <t>by start term 4</t>
  </si>
  <si>
    <t>Sarkies</t>
  </si>
  <si>
    <t>Richard A</t>
  </si>
  <si>
    <t>Not on Senior Term List of Fathers and Sons</t>
  </si>
  <si>
    <t>Wiasak</t>
  </si>
  <si>
    <t>Schultz</t>
  </si>
  <si>
    <t>Class O2/72</t>
  </si>
  <si>
    <t>Jul 72 - Jun 73</t>
  </si>
  <si>
    <t>35 Marched In</t>
  </si>
  <si>
    <t>1 Repeat</t>
  </si>
  <si>
    <t xml:space="preserve">11 DNG </t>
  </si>
  <si>
    <t>(22+1R) Graduated</t>
  </si>
  <si>
    <t>Graduated with Class O2/72</t>
  </si>
  <si>
    <t>Elphick</t>
  </si>
  <si>
    <t>Flaherty</t>
  </si>
  <si>
    <t>Barry Joseph</t>
  </si>
  <si>
    <t>Flinn</t>
  </si>
  <si>
    <t>Gluer</t>
  </si>
  <si>
    <t>Ross Stephen</t>
  </si>
  <si>
    <t>Barry Jones</t>
  </si>
  <si>
    <t>Mark Francis</t>
  </si>
  <si>
    <t>Trevor Ross</t>
  </si>
  <si>
    <t>Kleckner</t>
  </si>
  <si>
    <t>Peter Thomas</t>
  </si>
  <si>
    <t>Lacey</t>
  </si>
  <si>
    <t>Graham Willis</t>
  </si>
  <si>
    <t>Paul William</t>
  </si>
  <si>
    <t>McLellan</t>
  </si>
  <si>
    <t>Allex Bruce</t>
  </si>
  <si>
    <t>Peter Kingsley</t>
  </si>
  <si>
    <t>Nobes</t>
  </si>
  <si>
    <t>Arthur John</t>
  </si>
  <si>
    <t>Norton</t>
  </si>
  <si>
    <t>William James</t>
  </si>
  <si>
    <t>Donnald Craig</t>
  </si>
  <si>
    <t>Poldoja</t>
  </si>
  <si>
    <t>Rudi Walter</t>
  </si>
  <si>
    <t>Christopher Robert</t>
  </si>
  <si>
    <t>Repeated with Class O1/73</t>
  </si>
  <si>
    <t>Sforcina</t>
  </si>
  <si>
    <t>Brendan Frederick</t>
  </si>
  <si>
    <t>Non-Graduates of Class O2/72</t>
  </si>
  <si>
    <t>Bodin</t>
  </si>
  <si>
    <t>Buckthought</t>
  </si>
  <si>
    <t>Frendo</t>
  </si>
  <si>
    <t>Junge</t>
  </si>
  <si>
    <t>Lund</t>
  </si>
  <si>
    <t>Short</t>
  </si>
  <si>
    <t>Weppler</t>
  </si>
  <si>
    <t>Class O1/73</t>
  </si>
  <si>
    <t>Jan 73 -Dec 73</t>
  </si>
  <si>
    <t>30 Marched In</t>
  </si>
  <si>
    <t xml:space="preserve">12 DNG </t>
  </si>
  <si>
    <t>19 Graduated</t>
  </si>
  <si>
    <t>Graduated with Class O1/73</t>
  </si>
  <si>
    <t>Bakker</t>
  </si>
  <si>
    <t>Timothy James</t>
  </si>
  <si>
    <t>Ex NS</t>
  </si>
  <si>
    <t>Bungey</t>
  </si>
  <si>
    <t>Richard Saunders</t>
  </si>
  <si>
    <t>Phillip Joseph</t>
  </si>
  <si>
    <t>Coutts</t>
  </si>
  <si>
    <t>Ian Ross</t>
  </si>
  <si>
    <t>Dobbie</t>
  </si>
  <si>
    <t>Richard Ward</t>
  </si>
  <si>
    <t>Dousset</t>
  </si>
  <si>
    <t>Raymond Allan</t>
  </si>
  <si>
    <t>Feeney</t>
  </si>
  <si>
    <t>Peter Alex</t>
  </si>
  <si>
    <t>Franklin</t>
  </si>
  <si>
    <t>Peter Robin</t>
  </si>
  <si>
    <t>Grigsby</t>
  </si>
  <si>
    <t>Christopher Francis</t>
  </si>
  <si>
    <t>Klaus Juersen</t>
  </si>
  <si>
    <t>Hatton</t>
  </si>
  <si>
    <t>Louis Albert</t>
  </si>
  <si>
    <t>John Alfred</t>
  </si>
  <si>
    <t>Lowe</t>
  </si>
  <si>
    <t>Allan Francis</t>
  </si>
  <si>
    <t>Gary Thomas</t>
  </si>
  <si>
    <t>Olsen</t>
  </si>
  <si>
    <t>Brenton Charles</t>
  </si>
  <si>
    <t>Gavin William</t>
  </si>
  <si>
    <t>Nicholas Hugh</t>
  </si>
  <si>
    <t>Marcus John</t>
  </si>
  <si>
    <t>Withdrew BFTS</t>
  </si>
  <si>
    <t>Non-Graduates of Class O1/73</t>
  </si>
  <si>
    <t>Dinsdale</t>
  </si>
  <si>
    <t>Kemp</t>
  </si>
  <si>
    <t>Kofman</t>
  </si>
  <si>
    <t>McCloskey</t>
  </si>
  <si>
    <t>Middleton</t>
  </si>
  <si>
    <t>Mountford</t>
  </si>
  <si>
    <t>Sorenson</t>
  </si>
  <si>
    <t>Stephinson</t>
  </si>
  <si>
    <t>362 NS &amp; Air Cadets posted to SVN</t>
  </si>
  <si>
    <t>Notes:</t>
  </si>
  <si>
    <t>104 Air Cadets commenced OTU</t>
  </si>
  <si>
    <t>75/(75+29)</t>
  </si>
  <si>
    <t>75/104</t>
  </si>
  <si>
    <t>49/(49+21)</t>
  </si>
  <si>
    <t>49/70</t>
  </si>
  <si>
    <t>70 NS Cadets attempted Flying Training</t>
  </si>
  <si>
    <t>4 DNG Junior Term</t>
  </si>
  <si>
    <t>21 DNG Senior Term</t>
  </si>
  <si>
    <t>Junior Class - not on 'Fathers &amp; Sons' allocation sheet</t>
  </si>
  <si>
    <t>Senior Class - on 'Fathers &amp; Sons' allocation sheet</t>
  </si>
  <si>
    <t>McNeill</t>
  </si>
  <si>
    <t>15 Oct 65 - 7 Apr 66</t>
  </si>
  <si>
    <t>18 Feb - 21 Jul 66</t>
  </si>
  <si>
    <t>1 DNG Jnr Term</t>
  </si>
  <si>
    <t>36 (34+2R) DNG Snr Term</t>
  </si>
  <si>
    <t>Thomas Gary MC</t>
  </si>
  <si>
    <t>Ross or Russ</t>
  </si>
  <si>
    <t>6 May - 29 Sep 66</t>
  </si>
  <si>
    <t>29 Jul - 22 Dec 66</t>
  </si>
  <si>
    <t>7 DNG by Jnr Term</t>
  </si>
  <si>
    <t>20 (18+2R) DNG Snr Term</t>
  </si>
  <si>
    <t>1 Repeated &amp; DNG with Class 4/66</t>
  </si>
  <si>
    <t>14 Oct 66 - 30 Mar 67</t>
  </si>
  <si>
    <t>9 Repeats from 3/66</t>
  </si>
  <si>
    <t>10 (9+1R) DNG Snr Term</t>
  </si>
  <si>
    <t>42 (36+8R) Graduated</t>
  </si>
  <si>
    <t>Pre-OTU RAAF Base Squadron Ubon</t>
  </si>
  <si>
    <t>Damien Richard</t>
  </si>
  <si>
    <t>Neervoort</t>
  </si>
  <si>
    <t>20 (19+1R) DNG Snr Term</t>
  </si>
  <si>
    <t xml:space="preserve">76 Marched In </t>
  </si>
  <si>
    <t>To be confirmed</t>
  </si>
  <si>
    <t>Air Cadet DNG (1 W'drwn)</t>
  </si>
  <si>
    <t>6 Repeated &amp; DNG with Class 4/67</t>
  </si>
  <si>
    <t>11 Movement Control</t>
  </si>
  <si>
    <t>AC/W'drew</t>
  </si>
  <si>
    <t>T E</t>
  </si>
  <si>
    <t>N P</t>
  </si>
  <si>
    <t>Med Disch</t>
  </si>
  <si>
    <t>H C</t>
  </si>
  <si>
    <t>27 Oct 67 - 11 Apr 68</t>
  </si>
  <si>
    <t>14 Repeats from Class 3/67</t>
  </si>
  <si>
    <t>17 (11+6R) DNG Snr Term</t>
  </si>
  <si>
    <t>3 Repeated &amp; DNG with Class 1/68</t>
  </si>
  <si>
    <t>W M</t>
  </si>
  <si>
    <t>W  F</t>
  </si>
  <si>
    <t>Did Not Graduate, participated in Ex Tiger Cub</t>
  </si>
  <si>
    <t>Geoff John</t>
  </si>
  <si>
    <t>A Sqn, 3rd Cav Regt</t>
  </si>
  <si>
    <t>B Sqn, 3rd Cav Regt</t>
  </si>
  <si>
    <t>RAE?</t>
  </si>
  <si>
    <t>Opted not to Repeat</t>
  </si>
  <si>
    <t>same selection board</t>
  </si>
  <si>
    <t xml:space="preserve">129 Marched In </t>
  </si>
  <si>
    <t>8 Repeats from Class 4/67</t>
  </si>
  <si>
    <t>6 DNG by Jnr Term</t>
  </si>
  <si>
    <t>26 (23+3R)  DNG Snr Term</t>
  </si>
  <si>
    <t>92 (87+5R) Graduated</t>
  </si>
  <si>
    <t>Junior</t>
  </si>
  <si>
    <t>AFV Det, 1st Comm Z Postal Unit</t>
  </si>
  <si>
    <t>Sheargold</t>
  </si>
  <si>
    <t>C W</t>
  </si>
  <si>
    <t>Not in March In Photos</t>
  </si>
  <si>
    <t>17 May - 10 Oct 68</t>
  </si>
  <si>
    <t>NS/AAAvn Non-flying</t>
  </si>
  <si>
    <t>Stuart G</t>
  </si>
  <si>
    <t xml:space="preserve">Fairbairn </t>
  </si>
  <si>
    <t>39 (34+5R) DNG Jnr Term</t>
  </si>
  <si>
    <t>0 DNG Snr Term</t>
  </si>
  <si>
    <t>None assessed on the major exercise 'Sword Blade', therefore left Junior or Mid-Senior Term</t>
  </si>
  <si>
    <t>26 Oct 68 - 23 Apr 69</t>
  </si>
  <si>
    <t>16 DNG by Jnr Term</t>
  </si>
  <si>
    <t>11 DNG Snr Term</t>
  </si>
  <si>
    <t>Graham Anthony</t>
  </si>
  <si>
    <t>Ex CMF</t>
  </si>
  <si>
    <t>HQ 5 Coy RAASC</t>
  </si>
  <si>
    <t>jnr</t>
  </si>
  <si>
    <t>Michael Roy</t>
  </si>
  <si>
    <t>Spr/Seaman</t>
  </si>
  <si>
    <t>35 Water Transport Sqn</t>
  </si>
  <si>
    <t>Steven/Stephen</t>
  </si>
  <si>
    <t>DNG 1 week before Grad 'The Nashos War', P321</t>
  </si>
  <si>
    <t>Colin Graeme</t>
  </si>
  <si>
    <t>Rodwick Annis</t>
  </si>
  <si>
    <t>Post Maj Ex</t>
  </si>
  <si>
    <t>a/BQ TO SGT</t>
  </si>
  <si>
    <t>14 Feb - 16 Jul 69</t>
  </si>
  <si>
    <t>30 (29+1R) DNG Snr Term</t>
  </si>
  <si>
    <t xml:space="preserve"> </t>
  </si>
  <si>
    <t>Colin Ruadh Matthew??</t>
  </si>
  <si>
    <t>Terrence James</t>
  </si>
  <si>
    <t>To SME then staff SME</t>
  </si>
  <si>
    <t>4 DNG by Jnr Term</t>
  </si>
  <si>
    <t>Air Cadet DNG (2 W'rawn)</t>
  </si>
  <si>
    <t>57 (48+9R) Graduated</t>
  </si>
  <si>
    <t>6 DNG Jnr Term (see below)</t>
  </si>
  <si>
    <t>15 (14+1R) DNG Snr Term</t>
  </si>
  <si>
    <t>On March In list, but not photos. Were deleted in Amendment</t>
  </si>
  <si>
    <t>Barrett</t>
  </si>
  <si>
    <t>On Fathers &amp; Sons</t>
  </si>
  <si>
    <t>Freund</t>
  </si>
  <si>
    <t>Keighpley</t>
  </si>
  <si>
    <t>I G</t>
  </si>
  <si>
    <t>13 Feb - 15 Jul 1970</t>
  </si>
  <si>
    <t>No SVN</t>
  </si>
  <si>
    <t>Not in original March In Photos</t>
  </si>
  <si>
    <t>Ian or David</t>
  </si>
  <si>
    <t>Michael James</t>
  </si>
  <si>
    <t>Possibly</t>
  </si>
  <si>
    <t>21 Eng Support Troop</t>
  </si>
  <si>
    <t>Errol John</t>
  </si>
  <si>
    <t>Lyndon John</t>
  </si>
  <si>
    <t>RAInt</t>
  </si>
  <si>
    <t>106 Fe Wksp</t>
  </si>
  <si>
    <t>Not on Fathers &amp; Sons</t>
  </si>
  <si>
    <t>Commenced and graduated 2/70</t>
  </si>
  <si>
    <t>8 May - 2 Oct 70</t>
  </si>
  <si>
    <t>To be Confirmed</t>
  </si>
  <si>
    <t>11 Repeats from Class 1/70</t>
  </si>
  <si>
    <t>12 DNG Snr Term</t>
  </si>
  <si>
    <t>RAASC/AALC</t>
  </si>
  <si>
    <t>Bannatyne</t>
  </si>
  <si>
    <t>24 Jul - 18 Dec 70</t>
  </si>
  <si>
    <t>15 (12+3R) DNG Snr Term</t>
  </si>
  <si>
    <t>0 Repeated &amp; DNG with Class 4/70</t>
  </si>
  <si>
    <t>24 Oct 70 - 21 Apr 71</t>
  </si>
  <si>
    <t>16 (15+1R) DNG Snr Term</t>
  </si>
  <si>
    <t>4 Repeated &amp; DNG with Clas 1/71</t>
  </si>
  <si>
    <t>Snr</t>
  </si>
  <si>
    <t>Junior TBC</t>
  </si>
  <si>
    <t>Brown Sgt</t>
  </si>
  <si>
    <t>Carter LCpl</t>
  </si>
  <si>
    <t>Gibson LCpl</t>
  </si>
  <si>
    <t>Payne Sgt</t>
  </si>
  <si>
    <t>Rizzuto LCpl</t>
  </si>
  <si>
    <t>Jnr</t>
  </si>
  <si>
    <t>15 Feb - 14 Jul 71</t>
  </si>
  <si>
    <t>5 Repeat from Class  4/70</t>
  </si>
  <si>
    <t>14 DNG Jnr Term</t>
  </si>
  <si>
    <t>24 (20 + 4R) DNG Snr Term</t>
  </si>
  <si>
    <t>Bonollo</t>
  </si>
  <si>
    <t>Shenn</t>
  </si>
  <si>
    <t>Laskowiski</t>
  </si>
  <si>
    <t>7 May - 6 Oct 71</t>
  </si>
  <si>
    <t>4 Repeated &amp; Graduated with Class 3/71</t>
  </si>
  <si>
    <t>1 Repeated &amp; DNG with Class 3/71</t>
  </si>
  <si>
    <t>B G W</t>
  </si>
  <si>
    <t>D G R</t>
  </si>
  <si>
    <t>L W</t>
  </si>
  <si>
    <t>Graeme/Graham L</t>
  </si>
  <si>
    <t>D C</t>
  </si>
  <si>
    <t>P C</t>
  </si>
  <si>
    <t>Medical Feb 72</t>
  </si>
  <si>
    <t>Department of Military Operation and Planning Canberra, Disch 6 July 1972</t>
  </si>
  <si>
    <t>7 DNG Jnr Term</t>
  </si>
  <si>
    <t>18 DNG Snr Term</t>
  </si>
  <si>
    <t>Lyall</t>
  </si>
  <si>
    <t>Junior Term:</t>
  </si>
  <si>
    <t>Senior Term:</t>
  </si>
  <si>
    <t>Appelt</t>
  </si>
  <si>
    <t>Loane</t>
  </si>
  <si>
    <t>Lunnay</t>
  </si>
  <si>
    <t>van Wilgenburg</t>
  </si>
  <si>
    <t>100 March In Photo + 4 Grad &amp; 4 DNG</t>
  </si>
  <si>
    <t>20 DNG Snr Term</t>
  </si>
  <si>
    <t>Tattersall</t>
  </si>
  <si>
    <t>Brenton</t>
  </si>
  <si>
    <t>Senior Term (20)</t>
  </si>
  <si>
    <t>Max</t>
  </si>
  <si>
    <t>Champion</t>
  </si>
  <si>
    <t>Craige</t>
  </si>
  <si>
    <t>15 Oct 72 - 18 Apr 73</t>
  </si>
  <si>
    <t>49/(49+20)</t>
  </si>
  <si>
    <t>49/69</t>
  </si>
  <si>
    <t>Dirk</t>
  </si>
  <si>
    <t>Philip John</t>
  </si>
  <si>
    <t>Early discharge 31 Jan 1973 3 May 73 Gladstone, Qld</t>
  </si>
  <si>
    <t>left final Ex</t>
  </si>
  <si>
    <t>1643/2606=63%</t>
  </si>
  <si>
    <t>Pass Rate with Repeats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</si>
</sst>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C09]dd\-mmm\-yy;@"/>
    <numFmt numFmtId="165" formatCode="0.0"/>
  </numFmts>
  <fonts count="15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11"/>
      <color rgb="FF33333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10"/>
      <color rgb="FF0070C0"/>
      <name val="Arial"/>
      <family val="2"/>
    </font>
    <font>
      <sz val="10"/>
      <color indexed="10"/>
      <name val="Arial"/>
      <family val="2"/>
    </font>
    <font>
      <sz val="10"/>
      <color rgb="FF00B0F0"/>
      <name val="Arial"/>
      <family val="2"/>
    </font>
    <font>
      <sz val="8"/>
      <color rgb="FF00B0F0"/>
      <name val="Arial"/>
      <family val="2"/>
    </font>
    <font>
      <sz val="10"/>
      <name val="Calibri"/>
      <family val="2"/>
      <scheme val="minor"/>
    </font>
    <font>
      <sz val="9"/>
      <color rgb="FFFF0000"/>
      <name val="Arial"/>
      <family val="2"/>
    </font>
    <font>
      <sz val="11"/>
      <color rgb="FF33333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sz val="9"/>
      <color rgb="FF333333"/>
      <name val="&amp;quot"/>
    </font>
    <font>
      <sz val="10"/>
      <color rgb="FFFF0000"/>
      <name val="Calibri"/>
      <family val="2"/>
      <scheme val="minor"/>
    </font>
    <font>
      <i/>
      <sz val="10"/>
      <color rgb="FFC0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1"/>
      <color rgb="FF00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indexed="1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indexed="10"/>
      <name val="Calibri"/>
      <family val="2"/>
      <scheme val="minor"/>
    </font>
    <font>
      <b/>
      <sz val="10"/>
      <color theme="5" tint="-0.499984740745262"/>
      <name val="Arial"/>
      <family val="2"/>
    </font>
    <font>
      <sz val="8"/>
      <name val="Calibri"/>
      <family val="2"/>
      <scheme val="minor"/>
    </font>
    <font>
      <sz val="10"/>
      <color rgb="FFFF0000"/>
      <name val="Verdana"/>
      <family val="2"/>
    </font>
    <font>
      <sz val="11"/>
      <color rgb="FF7030A0"/>
      <name val="Calibri"/>
      <family val="2"/>
      <scheme val="minor"/>
    </font>
    <font>
      <sz val="7"/>
      <name val="Arial"/>
      <family val="2"/>
    </font>
    <font>
      <sz val="11"/>
      <color theme="9" tint="-0.499984740745262"/>
      <name val="Calibri"/>
      <family val="2"/>
      <scheme val="minor"/>
    </font>
    <font>
      <sz val="12"/>
      <color theme="5" tint="0.39997558519241921"/>
      <name val="Arial"/>
      <family val="2"/>
    </font>
    <font>
      <sz val="12"/>
      <color rgb="FFC00000"/>
      <name val="Arial"/>
      <family val="2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00B0F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sz val="14"/>
      <color indexed="10"/>
      <name val="Calibri"/>
      <family val="2"/>
      <scheme val="minor"/>
    </font>
    <font>
      <sz val="10"/>
      <color indexed="60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1"/>
      <color indexed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FF0000"/>
      <name val="Arial"/>
      <family val="2"/>
    </font>
    <font>
      <sz val="18"/>
      <color rgb="FF0070C0"/>
      <name val="Calibri"/>
      <family val="2"/>
      <scheme val="minor"/>
    </font>
    <font>
      <sz val="18"/>
      <color rgb="FF00B0F0"/>
      <name val="Calibri"/>
      <family val="2"/>
      <scheme val="minor"/>
    </font>
    <font>
      <i/>
      <sz val="18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8"/>
      <name val="Arial"/>
      <family val="2"/>
    </font>
    <font>
      <b/>
      <sz val="18"/>
      <color rgb="FF0070C0"/>
      <name val="Calibri"/>
      <family val="2"/>
      <scheme val="minor"/>
    </font>
    <font>
      <i/>
      <sz val="18"/>
      <color rgb="FF0070C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C000"/>
      <name val="Arial"/>
      <family val="2"/>
    </font>
    <font>
      <sz val="8"/>
      <color rgb="FFFF0000"/>
      <name val="Arial"/>
      <family val="2"/>
    </font>
    <font>
      <i/>
      <sz val="10"/>
      <color rgb="FF0070C0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  <font>
      <b/>
      <i/>
      <strike/>
      <sz val="11"/>
      <color theme="6" tint="-0.249977111117893"/>
      <name val="Calibri"/>
      <family val="2"/>
      <scheme val="minor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8"/>
      <color rgb="FF0070C0"/>
      <name val="Arial"/>
      <family val="2"/>
    </font>
    <font>
      <b/>
      <i/>
      <sz val="11"/>
      <color rgb="FFC00000"/>
      <name val="Calibri"/>
      <family val="2"/>
      <scheme val="minor"/>
    </font>
    <font>
      <i/>
      <sz val="11"/>
      <color rgb="FFFFC000"/>
      <name val="Calibri"/>
      <family val="2"/>
      <scheme val="minor"/>
    </font>
    <font>
      <i/>
      <sz val="11"/>
      <color rgb="FFA30D3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C00000"/>
      <name val="Calibri"/>
      <family val="2"/>
      <scheme val="minor"/>
    </font>
    <font>
      <i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5" tint="-0.499984740745262"/>
      <name val="Arial"/>
      <family val="2"/>
    </font>
    <font>
      <sz val="10"/>
      <color theme="1"/>
      <name val="Verdana"/>
      <family val="2"/>
    </font>
    <font>
      <i/>
      <sz val="18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12"/>
      <color rgb="FF333333"/>
      <name val="Arial"/>
      <family val="2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i/>
      <sz val="10"/>
      <color rgb="FFFF0000"/>
      <name val="Arial"/>
      <family val="2"/>
    </font>
    <font>
      <sz val="9"/>
      <color rgb="FF333333"/>
      <name val="Arial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76" fillId="0" borderId="0" applyFont="0" applyFill="0" applyBorder="0" applyAlignment="0" applyProtection="0"/>
  </cellStyleXfs>
  <cellXfs count="547">
    <xf numFmtId="0" fontId="0" fillId="0" borderId="0" xfId="0"/>
    <xf numFmtId="0" fontId="3" fillId="0" borderId="0" xfId="0" applyFont="1"/>
    <xf numFmtId="0" fontId="4" fillId="0" borderId="0" xfId="0" applyFont="1"/>
    <xf numFmtId="9" fontId="0" fillId="0" borderId="0" xfId="0" applyNumberFormat="1" applyAlignment="1">
      <alignment horizontal="center"/>
    </xf>
    <xf numFmtId="17" fontId="4" fillId="0" borderId="2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0" xfId="0" applyFont="1"/>
    <xf numFmtId="0" fontId="5" fillId="0" borderId="0" xfId="0" applyFont="1"/>
    <xf numFmtId="0" fontId="4" fillId="0" borderId="6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1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4" fillId="0" borderId="12" xfId="0" applyFont="1" applyBorder="1"/>
    <xf numFmtId="0" fontId="7" fillId="0" borderId="0" xfId="0" applyFont="1"/>
    <xf numFmtId="0" fontId="4" fillId="0" borderId="0" xfId="0" applyFont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0" fillId="0" borderId="11" xfId="0" applyBorder="1"/>
    <xf numFmtId="0" fontId="6" fillId="0" borderId="15" xfId="0" applyFont="1" applyBorder="1"/>
    <xf numFmtId="0" fontId="4" fillId="0" borderId="16" xfId="0" applyFont="1" applyBorder="1"/>
    <xf numFmtId="9" fontId="8" fillId="0" borderId="0" xfId="0" applyNumberFormat="1" applyFont="1" applyAlignment="1">
      <alignment horizontal="center"/>
    </xf>
    <xf numFmtId="0" fontId="4" fillId="0" borderId="15" xfId="0" applyFont="1" applyBorder="1"/>
    <xf numFmtId="9" fontId="9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5" fontId="1" fillId="0" borderId="0" xfId="0" applyNumberFormat="1" applyFont="1" applyAlignment="1">
      <alignment horizontal="right"/>
    </xf>
    <xf numFmtId="15" fontId="1" fillId="0" borderId="0" xfId="0" applyNumberFormat="1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8" fillId="0" borderId="0" xfId="0" applyFont="1"/>
    <xf numFmtId="15" fontId="8" fillId="0" borderId="0" xfId="0" applyNumberFormat="1" applyFont="1" applyAlignment="1">
      <alignment horizontal="right"/>
    </xf>
    <xf numFmtId="15" fontId="8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0" fillId="0" borderId="0" xfId="0" applyFont="1"/>
    <xf numFmtId="0" fontId="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vertical="center" wrapText="1"/>
    </xf>
    <xf numFmtId="15" fontId="1" fillId="0" borderId="0" xfId="0" applyNumberFormat="1" applyFont="1" applyAlignment="1">
      <alignment vertical="center" wrapText="1"/>
    </xf>
    <xf numFmtId="0" fontId="22" fillId="0" borderId="0" xfId="0" applyFont="1"/>
    <xf numFmtId="0" fontId="2" fillId="0" borderId="0" xfId="0" applyFont="1" applyAlignment="1">
      <alignment vertical="center"/>
    </xf>
    <xf numFmtId="0" fontId="23" fillId="0" borderId="0" xfId="0" applyFont="1"/>
    <xf numFmtId="1" fontId="7" fillId="0" borderId="0" xfId="0" applyNumberFormat="1" applyFont="1"/>
    <xf numFmtId="15" fontId="7" fillId="0" borderId="0" xfId="0" applyNumberFormat="1" applyFont="1"/>
    <xf numFmtId="0" fontId="0" fillId="0" borderId="0" xfId="0" applyAlignment="1">
      <alignment horizontal="right" vertical="center" wrapText="1"/>
    </xf>
    <xf numFmtId="15" fontId="19" fillId="0" borderId="0" xfId="0" applyNumberFormat="1" applyFont="1"/>
    <xf numFmtId="15" fontId="0" fillId="0" borderId="0" xfId="0" applyNumberFormat="1"/>
    <xf numFmtId="0" fontId="3" fillId="0" borderId="0" xfId="0" applyFont="1" applyAlignment="1">
      <alignment vertical="center" wrapText="1"/>
    </xf>
    <xf numFmtId="0" fontId="24" fillId="0" borderId="0" xfId="0" applyFont="1"/>
    <xf numFmtId="1" fontId="0" fillId="0" borderId="0" xfId="0" applyNumberFormat="1"/>
    <xf numFmtId="15" fontId="25" fillId="0" borderId="0" xfId="0" applyNumberFormat="1" applyFont="1"/>
    <xf numFmtId="0" fontId="26" fillId="0" borderId="0" xfId="0" applyFont="1"/>
    <xf numFmtId="0" fontId="3" fillId="0" borderId="0" xfId="0" applyFont="1" applyAlignment="1">
      <alignment horizontal="center"/>
    </xf>
    <xf numFmtId="1" fontId="2" fillId="0" borderId="0" xfId="0" applyNumberFormat="1" applyFont="1"/>
    <xf numFmtId="15" fontId="6" fillId="0" borderId="0" xfId="0" applyNumberFormat="1" applyFont="1" applyAlignment="1">
      <alignment wrapText="1"/>
    </xf>
    <xf numFmtId="17" fontId="0" fillId="0" borderId="0" xfId="0" applyNumberFormat="1"/>
    <xf numFmtId="0" fontId="6" fillId="0" borderId="0" xfId="0" applyFont="1" applyAlignment="1">
      <alignment horizontal="center"/>
    </xf>
    <xf numFmtId="1" fontId="6" fillId="0" borderId="0" xfId="0" applyNumberFormat="1" applyFont="1"/>
    <xf numFmtId="15" fontId="27" fillId="0" borderId="0" xfId="0" applyNumberFormat="1" applyFont="1" applyAlignment="1">
      <alignment wrapText="1"/>
    </xf>
    <xf numFmtId="0" fontId="27" fillId="0" borderId="0" xfId="0" applyFont="1"/>
    <xf numFmtId="1" fontId="1" fillId="0" borderId="0" xfId="0" applyNumberFormat="1" applyFont="1"/>
    <xf numFmtId="15" fontId="1" fillId="0" borderId="0" xfId="0" applyNumberFormat="1" applyFont="1" applyAlignment="1">
      <alignment horizontal="left"/>
    </xf>
    <xf numFmtId="0" fontId="28" fillId="0" borderId="0" xfId="0" applyFont="1"/>
    <xf numFmtId="0" fontId="29" fillId="0" borderId="0" xfId="0" applyFont="1"/>
    <xf numFmtId="15" fontId="13" fillId="0" borderId="0" xfId="0" applyNumberFormat="1" applyFont="1"/>
    <xf numFmtId="15" fontId="5" fillId="0" borderId="0" xfId="0" applyNumberFormat="1" applyFont="1"/>
    <xf numFmtId="15" fontId="16" fillId="0" borderId="0" xfId="0" applyNumberFormat="1" applyFont="1"/>
    <xf numFmtId="17" fontId="1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15" fontId="0" fillId="0" borderId="0" xfId="0" applyNumberFormat="1" applyAlignment="1">
      <alignment wrapText="1"/>
    </xf>
    <xf numFmtId="15" fontId="13" fillId="0" borderId="0" xfId="0" applyNumberFormat="1" applyFont="1" applyAlignment="1">
      <alignment wrapText="1"/>
    </xf>
    <xf numFmtId="15" fontId="6" fillId="0" borderId="0" xfId="0" applyNumberFormat="1" applyFont="1"/>
    <xf numFmtId="1" fontId="4" fillId="0" borderId="0" xfId="0" applyNumberFormat="1" applyFont="1"/>
    <xf numFmtId="15" fontId="4" fillId="0" borderId="0" xfId="0" applyNumberFormat="1" applyFont="1"/>
    <xf numFmtId="1" fontId="7" fillId="0" borderId="0" xfId="0" applyNumberFormat="1" applyFont="1" applyAlignment="1">
      <alignment horizontal="center"/>
    </xf>
    <xf numFmtId="0" fontId="30" fillId="0" borderId="0" xfId="0" applyFont="1"/>
    <xf numFmtId="15" fontId="4" fillId="0" borderId="0" xfId="0" applyNumberFormat="1" applyFont="1" applyAlignment="1">
      <alignment wrapText="1"/>
    </xf>
    <xf numFmtId="0" fontId="25" fillId="0" borderId="0" xfId="0" applyFont="1" applyAlignment="1">
      <alignment wrapText="1"/>
    </xf>
    <xf numFmtId="0" fontId="27" fillId="0" borderId="0" xfId="0" applyFont="1" applyAlignment="1">
      <alignment wrapText="1"/>
    </xf>
    <xf numFmtId="17" fontId="4" fillId="0" borderId="0" xfId="0" applyNumberFormat="1" applyFont="1"/>
    <xf numFmtId="164" fontId="1" fillId="0" borderId="0" xfId="0" applyNumberFormat="1" applyFont="1"/>
    <xf numFmtId="0" fontId="4" fillId="0" borderId="17" xfId="0" applyFont="1" applyBorder="1"/>
    <xf numFmtId="0" fontId="31" fillId="0" borderId="0" xfId="0" applyFont="1" applyAlignment="1">
      <alignment wrapText="1"/>
    </xf>
    <xf numFmtId="15" fontId="1" fillId="2" borderId="0" xfId="0" applyNumberFormat="1" applyFont="1" applyFill="1" applyAlignment="1">
      <alignment vertical="top"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164" fontId="27" fillId="0" borderId="0" xfId="0" applyNumberFormat="1" applyFont="1" applyAlignment="1">
      <alignment wrapText="1"/>
    </xf>
    <xf numFmtId="15" fontId="1" fillId="0" borderId="0" xfId="0" applyNumberFormat="1" applyFont="1" applyAlignment="1">
      <alignment wrapText="1"/>
    </xf>
    <xf numFmtId="164" fontId="27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wrapText="1"/>
    </xf>
    <xf numFmtId="164" fontId="34" fillId="0" borderId="0" xfId="0" applyNumberFormat="1" applyFont="1" applyAlignment="1">
      <alignment wrapText="1"/>
    </xf>
    <xf numFmtId="0" fontId="35" fillId="0" borderId="0" xfId="0" applyFont="1"/>
    <xf numFmtId="1" fontId="5" fillId="0" borderId="0" xfId="0" applyNumberFormat="1" applyFont="1"/>
    <xf numFmtId="1" fontId="35" fillId="0" borderId="0" xfId="0" applyNumberFormat="1" applyFont="1"/>
    <xf numFmtId="15" fontId="36" fillId="0" borderId="0" xfId="0" applyNumberFormat="1" applyFont="1"/>
    <xf numFmtId="0" fontId="19" fillId="0" borderId="0" xfId="0" applyFont="1" applyAlignment="1">
      <alignment horizontal="center"/>
    </xf>
    <xf numFmtId="164" fontId="4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4" fontId="31" fillId="0" borderId="0" xfId="0" applyNumberFormat="1" applyFont="1" applyAlignment="1">
      <alignment wrapText="1"/>
    </xf>
    <xf numFmtId="164" fontId="25" fillId="0" borderId="0" xfId="0" applyNumberFormat="1" applyFont="1" applyAlignment="1">
      <alignment wrapText="1"/>
    </xf>
    <xf numFmtId="0" fontId="37" fillId="0" borderId="0" xfId="0" applyFont="1"/>
    <xf numFmtId="164" fontId="38" fillId="0" borderId="0" xfId="0" applyNumberFormat="1" applyFont="1" applyAlignment="1">
      <alignment wrapText="1"/>
    </xf>
    <xf numFmtId="0" fontId="39" fillId="0" borderId="0" xfId="0" applyFont="1"/>
    <xf numFmtId="0" fontId="40" fillId="0" borderId="0" xfId="0" applyFont="1"/>
    <xf numFmtId="0" fontId="0" fillId="0" borderId="0" xfId="0" applyAlignment="1">
      <alignment wrapText="1"/>
    </xf>
    <xf numFmtId="15" fontId="27" fillId="0" borderId="0" xfId="0" applyNumberFormat="1" applyFont="1"/>
    <xf numFmtId="0" fontId="1" fillId="0" borderId="0" xfId="0" applyFont="1" applyAlignment="1">
      <alignment wrapText="1"/>
    </xf>
    <xf numFmtId="15" fontId="34" fillId="0" borderId="0" xfId="0" applyNumberFormat="1" applyFont="1" applyAlignment="1">
      <alignment wrapText="1"/>
    </xf>
    <xf numFmtId="0" fontId="38" fillId="0" borderId="0" xfId="0" applyFont="1" applyAlignment="1">
      <alignment wrapText="1"/>
    </xf>
    <xf numFmtId="15" fontId="2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wrapText="1"/>
    </xf>
    <xf numFmtId="0" fontId="41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right"/>
    </xf>
    <xf numFmtId="0" fontId="45" fillId="0" borderId="0" xfId="0" applyFont="1"/>
    <xf numFmtId="0" fontId="45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15" fontId="23" fillId="0" borderId="0" xfId="0" applyNumberFormat="1" applyFont="1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1" fontId="3" fillId="0" borderId="0" xfId="0" applyNumberFormat="1" applyFont="1"/>
    <xf numFmtId="15" fontId="3" fillId="0" borderId="0" xfId="0" applyNumberFormat="1" applyFont="1"/>
    <xf numFmtId="0" fontId="48" fillId="0" borderId="0" xfId="0" applyFont="1"/>
    <xf numFmtId="0" fontId="3" fillId="0" borderId="0" xfId="0" applyFont="1" applyAlignment="1">
      <alignment wrapText="1"/>
    </xf>
    <xf numFmtId="15" fontId="3" fillId="0" borderId="0" xfId="0" applyNumberFormat="1" applyFont="1" applyAlignment="1">
      <alignment wrapText="1"/>
    </xf>
    <xf numFmtId="0" fontId="49" fillId="0" borderId="0" xfId="0" applyFont="1"/>
    <xf numFmtId="0" fontId="50" fillId="0" borderId="17" xfId="0" applyFont="1" applyBorder="1" applyAlignment="1">
      <alignment vertical="top" wrapText="1"/>
    </xf>
    <xf numFmtId="15" fontId="50" fillId="0" borderId="17" xfId="0" applyNumberFormat="1" applyFont="1" applyBorder="1" applyAlignment="1">
      <alignment vertical="top" wrapText="1"/>
    </xf>
    <xf numFmtId="1" fontId="0" fillId="0" borderId="0" xfId="0" applyNumberFormat="1" applyAlignment="1">
      <alignment horizontal="center"/>
    </xf>
    <xf numFmtId="15" fontId="25" fillId="0" borderId="0" xfId="0" applyNumberFormat="1" applyFont="1" applyAlignment="1">
      <alignment wrapText="1"/>
    </xf>
    <xf numFmtId="15" fontId="51" fillId="0" borderId="0" xfId="0" applyNumberFormat="1" applyFont="1" applyAlignment="1">
      <alignment wrapText="1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center"/>
    </xf>
    <xf numFmtId="0" fontId="31" fillId="0" borderId="0" xfId="0" applyFont="1"/>
    <xf numFmtId="1" fontId="4" fillId="0" borderId="0" xfId="0" applyNumberFormat="1" applyFont="1" applyAlignment="1">
      <alignment horizontal="center"/>
    </xf>
    <xf numFmtId="1" fontId="47" fillId="0" borderId="0" xfId="0" applyNumberFormat="1" applyFont="1" applyAlignment="1">
      <alignment horizontal="center"/>
    </xf>
    <xf numFmtId="15" fontId="47" fillId="0" borderId="0" xfId="0" applyNumberFormat="1" applyFont="1"/>
    <xf numFmtId="15" fontId="1" fillId="2" borderId="17" xfId="0" applyNumberFormat="1" applyFont="1" applyFill="1" applyBorder="1" applyAlignment="1">
      <alignment vertical="top" wrapText="1"/>
    </xf>
    <xf numFmtId="15" fontId="46" fillId="0" borderId="0" xfId="0" applyNumberFormat="1" applyFont="1" applyAlignment="1">
      <alignment wrapText="1"/>
    </xf>
    <xf numFmtId="0" fontId="47" fillId="0" borderId="0" xfId="0" applyFont="1" applyAlignment="1">
      <alignment wrapText="1"/>
    </xf>
    <xf numFmtId="15" fontId="38" fillId="0" borderId="0" xfId="0" applyNumberFormat="1" applyFont="1" applyAlignment="1">
      <alignment wrapText="1"/>
    </xf>
    <xf numFmtId="0" fontId="52" fillId="0" borderId="0" xfId="0" applyFont="1"/>
    <xf numFmtId="0" fontId="53" fillId="0" borderId="0" xfId="0" applyFont="1"/>
    <xf numFmtId="15" fontId="11" fillId="0" borderId="0" xfId="0" applyNumberFormat="1" applyFont="1"/>
    <xf numFmtId="15" fontId="11" fillId="0" borderId="0" xfId="0" applyNumberFormat="1" applyFont="1" applyAlignment="1">
      <alignment wrapText="1"/>
    </xf>
    <xf numFmtId="15" fontId="54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5" fontId="0" fillId="0" borderId="0" xfId="0" applyNumberFormat="1" applyAlignment="1">
      <alignment horizontal="center"/>
    </xf>
    <xf numFmtId="15" fontId="25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 wrapText="1"/>
    </xf>
    <xf numFmtId="0" fontId="56" fillId="0" borderId="0" xfId="0" applyFont="1"/>
    <xf numFmtId="15" fontId="6" fillId="0" borderId="0" xfId="0" applyNumberFormat="1" applyFont="1" applyAlignment="1">
      <alignment horizontal="center"/>
    </xf>
    <xf numFmtId="164" fontId="57" fillId="0" borderId="0" xfId="0" applyNumberFormat="1" applyFont="1" applyAlignment="1">
      <alignment wrapText="1"/>
    </xf>
    <xf numFmtId="15" fontId="57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" fontId="23" fillId="0" borderId="0" xfId="0" applyNumberFormat="1" applyFont="1"/>
    <xf numFmtId="0" fontId="34" fillId="0" borderId="0" xfId="0" applyFont="1"/>
    <xf numFmtId="17" fontId="7" fillId="0" borderId="0" xfId="0" applyNumberFormat="1" applyFont="1"/>
    <xf numFmtId="164" fontId="7" fillId="0" borderId="0" xfId="0" applyNumberFormat="1" applyFont="1"/>
    <xf numFmtId="164" fontId="18" fillId="0" borderId="0" xfId="0" applyNumberFormat="1" applyFont="1"/>
    <xf numFmtId="0" fontId="7" fillId="0" borderId="0" xfId="0" applyFont="1" applyAlignment="1">
      <alignment wrapText="1"/>
    </xf>
    <xf numFmtId="15" fontId="7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15" fontId="13" fillId="0" borderId="0" xfId="0" applyNumberFormat="1" applyFont="1" applyAlignment="1">
      <alignment horizontal="center"/>
    </xf>
    <xf numFmtId="0" fontId="58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wrapText="1"/>
    </xf>
    <xf numFmtId="0" fontId="61" fillId="0" borderId="0" xfId="0" applyFont="1" applyAlignment="1">
      <alignment wrapText="1"/>
    </xf>
    <xf numFmtId="15" fontId="60" fillId="0" borderId="0" xfId="0" applyNumberFormat="1" applyFont="1" applyAlignment="1">
      <alignment wrapText="1"/>
    </xf>
    <xf numFmtId="15" fontId="62" fillId="0" borderId="0" xfId="0" applyNumberFormat="1" applyFont="1" applyAlignment="1">
      <alignment wrapText="1"/>
    </xf>
    <xf numFmtId="164" fontId="23" fillId="0" borderId="0" xfId="0" applyNumberFormat="1" applyFont="1" applyAlignment="1">
      <alignment wrapText="1"/>
    </xf>
    <xf numFmtId="1" fontId="17" fillId="0" borderId="0" xfId="0" applyNumberFormat="1" applyFont="1"/>
    <xf numFmtId="15" fontId="17" fillId="0" borderId="0" xfId="0" applyNumberFormat="1" applyFont="1"/>
    <xf numFmtId="15" fontId="34" fillId="0" borderId="0" xfId="0" applyNumberFormat="1" applyFont="1"/>
    <xf numFmtId="164" fontId="34" fillId="0" borderId="0" xfId="0" applyNumberFormat="1" applyFont="1"/>
    <xf numFmtId="15" fontId="16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27" fillId="0" borderId="0" xfId="1" applyFont="1"/>
    <xf numFmtId="164" fontId="6" fillId="0" borderId="0" xfId="1" applyNumberFormat="1"/>
    <xf numFmtId="0" fontId="23" fillId="0" borderId="0" xfId="1" applyFont="1"/>
    <xf numFmtId="0" fontId="6" fillId="0" borderId="0" xfId="1"/>
    <xf numFmtId="15" fontId="56" fillId="0" borderId="0" xfId="0" applyNumberFormat="1" applyFont="1"/>
    <xf numFmtId="0" fontId="56" fillId="0" borderId="0" xfId="0" applyFont="1" applyAlignment="1">
      <alignment wrapText="1"/>
    </xf>
    <xf numFmtId="0" fontId="63" fillId="0" borderId="0" xfId="0" applyFont="1"/>
    <xf numFmtId="0" fontId="29" fillId="0" borderId="0" xfId="1" applyFont="1"/>
    <xf numFmtId="9" fontId="28" fillId="0" borderId="0" xfId="0" applyNumberFormat="1" applyFont="1" applyAlignment="1">
      <alignment horizontal="center"/>
    </xf>
    <xf numFmtId="165" fontId="2" fillId="0" borderId="0" xfId="0" applyNumberFormat="1" applyFont="1"/>
    <xf numFmtId="164" fontId="0" fillId="0" borderId="0" xfId="0" applyNumberFormat="1" applyAlignment="1">
      <alignment wrapText="1"/>
    </xf>
    <xf numFmtId="0" fontId="64" fillId="0" borderId="0" xfId="0" applyFont="1"/>
    <xf numFmtId="0" fontId="25" fillId="0" borderId="0" xfId="0" applyFont="1"/>
    <xf numFmtId="17" fontId="0" fillId="0" borderId="0" xfId="0" applyNumberFormat="1" applyAlignment="1">
      <alignment wrapText="1"/>
    </xf>
    <xf numFmtId="164" fontId="4" fillId="0" borderId="0" xfId="0" applyNumberFormat="1" applyFont="1"/>
    <xf numFmtId="0" fontId="2" fillId="0" borderId="0" xfId="0" applyFont="1" applyAlignment="1">
      <alignment vertical="center" wrapText="1"/>
    </xf>
    <xf numFmtId="164" fontId="11" fillId="0" borderId="0" xfId="0" applyNumberFormat="1" applyFont="1"/>
    <xf numFmtId="1" fontId="11" fillId="0" borderId="0" xfId="0" applyNumberFormat="1" applyFont="1"/>
    <xf numFmtId="0" fontId="65" fillId="0" borderId="0" xfId="0" applyFont="1"/>
    <xf numFmtId="0" fontId="66" fillId="0" borderId="0" xfId="0" applyFont="1" applyAlignment="1">
      <alignment wrapText="1"/>
    </xf>
    <xf numFmtId="15" fontId="66" fillId="0" borderId="0" xfId="0" applyNumberFormat="1" applyFont="1" applyAlignment="1">
      <alignment wrapText="1"/>
    </xf>
    <xf numFmtId="164" fontId="51" fillId="0" borderId="0" xfId="0" applyNumberFormat="1" applyFont="1" applyAlignment="1">
      <alignment wrapText="1"/>
    </xf>
    <xf numFmtId="0" fontId="37" fillId="0" borderId="0" xfId="0" applyFont="1" applyAlignment="1">
      <alignment wrapText="1"/>
    </xf>
    <xf numFmtId="15" fontId="37" fillId="0" borderId="0" xfId="0" applyNumberFormat="1" applyFont="1" applyAlignment="1">
      <alignment wrapText="1"/>
    </xf>
    <xf numFmtId="0" fontId="51" fillId="0" borderId="0" xfId="0" applyFont="1" applyAlignment="1">
      <alignment wrapText="1"/>
    </xf>
    <xf numFmtId="164" fontId="51" fillId="0" borderId="0" xfId="0" applyNumberFormat="1" applyFont="1"/>
    <xf numFmtId="164" fontId="37" fillId="0" borderId="0" xfId="0" applyNumberFormat="1" applyFont="1" applyAlignment="1">
      <alignment wrapText="1"/>
    </xf>
    <xf numFmtId="0" fontId="67" fillId="0" borderId="0" xfId="0" applyFont="1"/>
    <xf numFmtId="15" fontId="51" fillId="0" borderId="0" xfId="0" applyNumberFormat="1" applyFont="1"/>
    <xf numFmtId="0" fontId="68" fillId="0" borderId="0" xfId="0" applyFont="1" applyAlignment="1">
      <alignment wrapText="1"/>
    </xf>
    <xf numFmtId="15" fontId="2" fillId="0" borderId="0" xfId="0" applyNumberFormat="1" applyFont="1"/>
    <xf numFmtId="1" fontId="34" fillId="0" borderId="0" xfId="0" applyNumberFormat="1" applyFont="1" applyAlignment="1">
      <alignment wrapText="1"/>
    </xf>
    <xf numFmtId="0" fontId="69" fillId="0" borderId="0" xfId="0" applyFont="1" applyAlignment="1">
      <alignment vertical="center" wrapText="1"/>
    </xf>
    <xf numFmtId="0" fontId="70" fillId="0" borderId="0" xfId="0" applyFont="1"/>
    <xf numFmtId="164" fontId="70" fillId="0" borderId="0" xfId="0" applyNumberFormat="1" applyFont="1"/>
    <xf numFmtId="0" fontId="71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4" fillId="0" borderId="18" xfId="0" applyFont="1" applyBorder="1"/>
    <xf numFmtId="0" fontId="75" fillId="0" borderId="0" xfId="0" applyFont="1" applyAlignment="1">
      <alignment vertical="center"/>
    </xf>
    <xf numFmtId="0" fontId="4" fillId="0" borderId="19" xfId="0" applyFont="1" applyBorder="1"/>
    <xf numFmtId="0" fontId="4" fillId="0" borderId="20" xfId="0" applyFont="1" applyBorder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9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" fontId="42" fillId="0" borderId="0" xfId="0" applyNumberFormat="1" applyFont="1"/>
    <xf numFmtId="164" fontId="42" fillId="0" borderId="0" xfId="0" applyNumberFormat="1" applyFont="1"/>
    <xf numFmtId="0" fontId="80" fillId="0" borderId="0" xfId="0" applyFont="1"/>
    <xf numFmtId="0" fontId="78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1" fontId="80" fillId="0" borderId="0" xfId="0" applyNumberFormat="1" applyFont="1"/>
    <xf numFmtId="164" fontId="80" fillId="0" borderId="0" xfId="0" applyNumberFormat="1" applyFont="1"/>
    <xf numFmtId="1" fontId="42" fillId="0" borderId="0" xfId="0" applyNumberFormat="1" applyFont="1" applyAlignment="1">
      <alignment horizontal="center"/>
    </xf>
    <xf numFmtId="15" fontId="42" fillId="0" borderId="0" xfId="0" applyNumberFormat="1" applyFont="1"/>
    <xf numFmtId="15" fontId="81" fillId="0" borderId="0" xfId="0" applyNumberFormat="1" applyFont="1"/>
    <xf numFmtId="0" fontId="82" fillId="0" borderId="0" xfId="0" applyFont="1"/>
    <xf numFmtId="0" fontId="82" fillId="0" borderId="0" xfId="0" applyFont="1" applyAlignment="1">
      <alignment horizontal="center"/>
    </xf>
    <xf numFmtId="0" fontId="83" fillId="0" borderId="0" xfId="0" applyFont="1" applyAlignment="1">
      <alignment wrapText="1"/>
    </xf>
    <xf numFmtId="164" fontId="83" fillId="0" borderId="0" xfId="0" applyNumberFormat="1" applyFont="1"/>
    <xf numFmtId="0" fontId="83" fillId="0" borderId="0" xfId="0" applyFont="1"/>
    <xf numFmtId="1" fontId="83" fillId="0" borderId="0" xfId="0" applyNumberFormat="1" applyFont="1"/>
    <xf numFmtId="0" fontId="84" fillId="0" borderId="0" xfId="0" applyFont="1"/>
    <xf numFmtId="15" fontId="80" fillId="0" borderId="0" xfId="0" applyNumberFormat="1" applyFont="1"/>
    <xf numFmtId="15" fontId="83" fillId="0" borderId="0" xfId="0" applyNumberFormat="1" applyFont="1"/>
    <xf numFmtId="1" fontId="82" fillId="0" borderId="0" xfId="0" applyNumberFormat="1" applyFont="1" applyAlignment="1">
      <alignment horizontal="center"/>
    </xf>
    <xf numFmtId="15" fontId="82" fillId="0" borderId="0" xfId="0" applyNumberFormat="1" applyFont="1"/>
    <xf numFmtId="15" fontId="85" fillId="0" borderId="0" xfId="0" applyNumberFormat="1" applyFont="1"/>
    <xf numFmtId="15" fontId="83" fillId="0" borderId="0" xfId="0" applyNumberFormat="1" applyFont="1" applyAlignment="1">
      <alignment wrapText="1"/>
    </xf>
    <xf numFmtId="0" fontId="86" fillId="0" borderId="0" xfId="0" applyFont="1"/>
    <xf numFmtId="15" fontId="87" fillId="0" borderId="0" xfId="0" applyNumberFormat="1" applyFont="1"/>
    <xf numFmtId="1" fontId="79" fillId="0" borderId="0" xfId="0" applyNumberFormat="1" applyFont="1"/>
    <xf numFmtId="164" fontId="79" fillId="0" borderId="0" xfId="0" applyNumberFormat="1" applyFont="1"/>
    <xf numFmtId="44" fontId="31" fillId="0" borderId="0" xfId="2" applyFont="1" applyBorder="1" applyAlignment="1">
      <alignment wrapText="1"/>
    </xf>
    <xf numFmtId="0" fontId="84" fillId="0" borderId="0" xfId="0" applyFont="1" applyAlignment="1">
      <alignment wrapText="1"/>
    </xf>
    <xf numFmtId="0" fontId="79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1" fontId="42" fillId="0" borderId="0" xfId="0" applyNumberFormat="1" applyFont="1" applyAlignment="1">
      <alignment horizontal="center" wrapText="1"/>
    </xf>
    <xf numFmtId="15" fontId="42" fillId="0" borderId="0" xfId="0" applyNumberFormat="1" applyFont="1" applyAlignment="1">
      <alignment wrapText="1"/>
    </xf>
    <xf numFmtId="15" fontId="81" fillId="0" borderId="0" xfId="0" applyNumberFormat="1" applyFont="1" applyAlignment="1">
      <alignment wrapText="1"/>
    </xf>
    <xf numFmtId="1" fontId="83" fillId="0" borderId="0" xfId="0" applyNumberFormat="1" applyFont="1" applyAlignment="1">
      <alignment wrapText="1"/>
    </xf>
    <xf numFmtId="164" fontId="6" fillId="0" borderId="0" xfId="0" applyNumberFormat="1" applyFont="1"/>
    <xf numFmtId="0" fontId="42" fillId="0" borderId="0" xfId="0" applyFont="1" applyAlignment="1">
      <alignment horizontal="right" wrapText="1"/>
    </xf>
    <xf numFmtId="1" fontId="79" fillId="0" borderId="0" xfId="0" applyNumberFormat="1" applyFont="1" applyAlignment="1">
      <alignment horizontal="center"/>
    </xf>
    <xf numFmtId="15" fontId="79" fillId="0" borderId="0" xfId="0" applyNumberFormat="1" applyFont="1"/>
    <xf numFmtId="0" fontId="88" fillId="0" borderId="0" xfId="0" applyFont="1" applyAlignment="1">
      <alignment wrapText="1"/>
    </xf>
    <xf numFmtId="0" fontId="89" fillId="0" borderId="0" xfId="0" applyFont="1" applyAlignment="1">
      <alignment wrapText="1"/>
    </xf>
    <xf numFmtId="15" fontId="89" fillId="0" borderId="0" xfId="0" applyNumberFormat="1" applyFont="1" applyAlignment="1">
      <alignment wrapText="1"/>
    </xf>
    <xf numFmtId="17" fontId="42" fillId="0" borderId="0" xfId="0" applyNumberFormat="1" applyFont="1"/>
    <xf numFmtId="1" fontId="42" fillId="0" borderId="0" xfId="0" applyNumberFormat="1" applyFont="1" applyAlignment="1">
      <alignment wrapText="1"/>
    </xf>
    <xf numFmtId="164" fontId="42" fillId="0" borderId="0" xfId="0" applyNumberFormat="1" applyFont="1" applyAlignment="1">
      <alignment wrapText="1"/>
    </xf>
    <xf numFmtId="0" fontId="80" fillId="0" borderId="0" xfId="0" applyFont="1" applyAlignment="1">
      <alignment vertical="center"/>
    </xf>
    <xf numFmtId="0" fontId="90" fillId="0" borderId="0" xfId="0" applyFont="1"/>
    <xf numFmtId="0" fontId="90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1" fontId="91" fillId="0" borderId="0" xfId="0" applyNumberFormat="1" applyFont="1"/>
    <xf numFmtId="0" fontId="92" fillId="0" borderId="0" xfId="0" applyFont="1"/>
    <xf numFmtId="0" fontId="92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164" fontId="2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0" fontId="93" fillId="0" borderId="0" xfId="0" applyFont="1" applyAlignment="1">
      <alignment wrapText="1"/>
    </xf>
    <xf numFmtId="15" fontId="93" fillId="0" borderId="0" xfId="0" applyNumberFormat="1" applyFont="1" applyAlignment="1">
      <alignment wrapText="1"/>
    </xf>
    <xf numFmtId="164" fontId="93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15" fontId="31" fillId="0" borderId="0" xfId="0" applyNumberFormat="1" applyFont="1"/>
    <xf numFmtId="15" fontId="18" fillId="0" borderId="0" xfId="0" applyNumberFormat="1" applyFont="1"/>
    <xf numFmtId="0" fontId="94" fillId="0" borderId="0" xfId="0" applyFont="1"/>
    <xf numFmtId="0" fontId="95" fillId="0" borderId="0" xfId="0" applyFont="1"/>
    <xf numFmtId="0" fontId="96" fillId="0" borderId="0" xfId="0" applyFont="1" applyAlignment="1">
      <alignment horizontal="center"/>
    </xf>
    <xf numFmtId="0" fontId="96" fillId="0" borderId="0" xfId="0" applyFont="1"/>
    <xf numFmtId="0" fontId="97" fillId="0" borderId="0" xfId="0" applyFont="1"/>
    <xf numFmtId="0" fontId="98" fillId="0" borderId="0" xfId="0" applyFont="1"/>
    <xf numFmtId="1" fontId="96" fillId="0" borderId="0" xfId="0" applyNumberFormat="1" applyFont="1" applyAlignment="1">
      <alignment horizontal="center"/>
    </xf>
    <xf numFmtId="15" fontId="96" fillId="0" borderId="0" xfId="0" applyNumberFormat="1" applyFont="1"/>
    <xf numFmtId="0" fontId="99" fillId="0" borderId="0" xfId="0" applyFont="1"/>
    <xf numFmtId="15" fontId="99" fillId="0" borderId="0" xfId="0" applyNumberFormat="1" applyFont="1"/>
    <xf numFmtId="0" fontId="97" fillId="0" borderId="0" xfId="0" applyFont="1" applyAlignment="1">
      <alignment horizontal="center"/>
    </xf>
    <xf numFmtId="0" fontId="99" fillId="0" borderId="0" xfId="0" applyFont="1" applyAlignment="1">
      <alignment wrapText="1"/>
    </xf>
    <xf numFmtId="0" fontId="100" fillId="0" borderId="0" xfId="0" applyFont="1"/>
    <xf numFmtId="0" fontId="101" fillId="0" borderId="0" xfId="0" applyFont="1"/>
    <xf numFmtId="0" fontId="101" fillId="0" borderId="0" xfId="0" applyFont="1" applyAlignment="1">
      <alignment horizontal="center"/>
    </xf>
    <xf numFmtId="1" fontId="101" fillId="0" borderId="0" xfId="0" applyNumberFormat="1" applyFont="1" applyAlignment="1">
      <alignment horizontal="center"/>
    </xf>
    <xf numFmtId="15" fontId="101" fillId="0" borderId="0" xfId="0" applyNumberFormat="1" applyFont="1"/>
    <xf numFmtId="15" fontId="102" fillId="0" borderId="0" xfId="0" applyNumberFormat="1" applyFont="1"/>
    <xf numFmtId="0" fontId="103" fillId="0" borderId="0" xfId="0" applyFont="1"/>
    <xf numFmtId="15" fontId="104" fillId="0" borderId="0" xfId="0" applyNumberFormat="1" applyFont="1"/>
    <xf numFmtId="15" fontId="105" fillId="0" borderId="0" xfId="0" applyNumberFormat="1" applyFont="1"/>
    <xf numFmtId="0" fontId="106" fillId="0" borderId="0" xfId="0" applyFont="1"/>
    <xf numFmtId="17" fontId="96" fillId="0" borderId="0" xfId="0" applyNumberFormat="1" applyFont="1"/>
    <xf numFmtId="15" fontId="106" fillId="0" borderId="0" xfId="0" applyNumberFormat="1" applyFont="1" applyAlignment="1">
      <alignment wrapText="1"/>
    </xf>
    <xf numFmtId="15" fontId="107" fillId="0" borderId="0" xfId="0" applyNumberFormat="1" applyFont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15" fontId="97" fillId="0" borderId="0" xfId="0" applyNumberFormat="1" applyFont="1"/>
    <xf numFmtId="0" fontId="108" fillId="0" borderId="0" xfId="0" applyFont="1" applyAlignment="1">
      <alignment horizontal="center"/>
    </xf>
    <xf numFmtId="0" fontId="108" fillId="0" borderId="0" xfId="0" applyFont="1"/>
    <xf numFmtId="15" fontId="108" fillId="0" borderId="0" xfId="0" applyNumberFormat="1" applyFont="1"/>
    <xf numFmtId="0" fontId="109" fillId="0" borderId="0" xfId="0" applyFont="1"/>
    <xf numFmtId="0" fontId="110" fillId="0" borderId="0" xfId="0" applyFont="1"/>
    <xf numFmtId="0" fontId="110" fillId="0" borderId="0" xfId="0" applyFont="1" applyAlignment="1">
      <alignment horizontal="right"/>
    </xf>
    <xf numFmtId="15" fontId="111" fillId="0" borderId="0" xfId="0" applyNumberFormat="1" applyFont="1"/>
    <xf numFmtId="0" fontId="1" fillId="2" borderId="17" xfId="0" applyFont="1" applyFill="1" applyBorder="1" applyAlignment="1">
      <alignment vertical="top" wrapText="1"/>
    </xf>
    <xf numFmtId="15" fontId="1" fillId="0" borderId="17" xfId="0" applyNumberFormat="1" applyFont="1" applyBorder="1" applyAlignment="1">
      <alignment vertical="center" wrapText="1"/>
    </xf>
    <xf numFmtId="15" fontId="55" fillId="0" borderId="0" xfId="0" applyNumberFormat="1" applyFont="1" applyAlignment="1">
      <alignment vertical="center"/>
    </xf>
    <xf numFmtId="15" fontId="112" fillId="0" borderId="0" xfId="0" applyNumberFormat="1" applyFont="1" applyAlignment="1">
      <alignment wrapText="1"/>
    </xf>
    <xf numFmtId="15" fontId="26" fillId="0" borderId="0" xfId="0" applyNumberFormat="1" applyFont="1" applyAlignment="1">
      <alignment wrapText="1"/>
    </xf>
    <xf numFmtId="15" fontId="0" fillId="0" borderId="0" xfId="0" applyNumberFormat="1" applyAlignment="1">
      <alignment vertical="center" wrapText="1"/>
    </xf>
    <xf numFmtId="1" fontId="27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wrapText="1"/>
    </xf>
    <xf numFmtId="15" fontId="113" fillId="0" borderId="0" xfId="0" applyNumberFormat="1" applyFont="1"/>
    <xf numFmtId="15" fontId="114" fillId="0" borderId="0" xfId="0" applyNumberFormat="1" applyFont="1"/>
    <xf numFmtId="15" fontId="115" fillId="0" borderId="0" xfId="0" applyNumberFormat="1" applyFont="1" applyAlignment="1">
      <alignment wrapText="1"/>
    </xf>
    <xf numFmtId="164" fontId="44" fillId="0" borderId="0" xfId="0" applyNumberFormat="1" applyFont="1"/>
    <xf numFmtId="164" fontId="20" fillId="0" borderId="0" xfId="0" applyNumberFormat="1" applyFont="1"/>
    <xf numFmtId="164" fontId="115" fillId="0" borderId="0" xfId="0" applyNumberFormat="1" applyFont="1" applyAlignment="1">
      <alignment wrapText="1"/>
    </xf>
    <xf numFmtId="0" fontId="116" fillId="0" borderId="0" xfId="0" applyFont="1"/>
    <xf numFmtId="0" fontId="117" fillId="0" borderId="0" xfId="0" applyFont="1"/>
    <xf numFmtId="0" fontId="0" fillId="0" borderId="0" xfId="0" applyAlignment="1">
      <alignment horizontal="center" wrapText="1"/>
    </xf>
    <xf numFmtId="164" fontId="72" fillId="0" borderId="0" xfId="0" applyNumberFormat="1" applyFont="1"/>
    <xf numFmtId="15" fontId="47" fillId="0" borderId="0" xfId="0" applyNumberFormat="1" applyFont="1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117" fillId="0" borderId="0" xfId="0" applyFont="1" applyAlignment="1">
      <alignment horizontal="center"/>
    </xf>
    <xf numFmtId="0" fontId="118" fillId="0" borderId="0" xfId="0" applyFont="1"/>
    <xf numFmtId="15" fontId="23" fillId="0" borderId="0" xfId="0" applyNumberFormat="1" applyFont="1" applyAlignment="1">
      <alignment wrapText="1"/>
    </xf>
    <xf numFmtId="1" fontId="44" fillId="0" borderId="0" xfId="0" applyNumberFormat="1" applyFont="1"/>
    <xf numFmtId="0" fontId="119" fillId="0" borderId="0" xfId="0" applyFont="1"/>
    <xf numFmtId="164" fontId="26" fillId="0" borderId="0" xfId="0" applyNumberFormat="1" applyFont="1" applyAlignment="1">
      <alignment wrapText="1"/>
    </xf>
    <xf numFmtId="0" fontId="120" fillId="0" borderId="0" xfId="0" applyFont="1" applyAlignment="1">
      <alignment wrapText="1"/>
    </xf>
    <xf numFmtId="0" fontId="121" fillId="0" borderId="0" xfId="0" applyFont="1" applyAlignment="1">
      <alignment wrapText="1"/>
    </xf>
    <xf numFmtId="0" fontId="122" fillId="0" borderId="0" xfId="0" applyFont="1" applyAlignment="1">
      <alignment wrapText="1"/>
    </xf>
    <xf numFmtId="164" fontId="122" fillId="0" borderId="0" xfId="0" applyNumberFormat="1" applyFont="1" applyAlignment="1">
      <alignment wrapText="1"/>
    </xf>
    <xf numFmtId="164" fontId="41" fillId="0" borderId="0" xfId="0" applyNumberFormat="1" applyFont="1" applyAlignment="1">
      <alignment wrapText="1"/>
    </xf>
    <xf numFmtId="1" fontId="25" fillId="0" borderId="0" xfId="0" applyNumberFormat="1" applyFont="1" applyAlignment="1">
      <alignment wrapText="1"/>
    </xf>
    <xf numFmtId="164" fontId="3" fillId="0" borderId="0" xfId="0" applyNumberFormat="1" applyFont="1"/>
    <xf numFmtId="1" fontId="20" fillId="0" borderId="0" xfId="0" applyNumberFormat="1" applyFont="1"/>
    <xf numFmtId="0" fontId="6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1" fontId="45" fillId="0" borderId="0" xfId="0" applyNumberFormat="1" applyFont="1"/>
    <xf numFmtId="0" fontId="123" fillId="0" borderId="0" xfId="0" applyFont="1"/>
    <xf numFmtId="1" fontId="123" fillId="0" borderId="0" xfId="0" applyNumberFormat="1" applyFont="1"/>
    <xf numFmtId="15" fontId="37" fillId="0" borderId="0" xfId="0" applyNumberFormat="1" applyFont="1" applyAlignment="1">
      <alignment horizontal="center" wrapText="1"/>
    </xf>
    <xf numFmtId="0" fontId="37" fillId="0" borderId="0" xfId="0" applyFont="1" applyAlignment="1">
      <alignment horizontal="center" wrapText="1"/>
    </xf>
    <xf numFmtId="1" fontId="43" fillId="0" borderId="0" xfId="0" applyNumberFormat="1" applyFont="1"/>
    <xf numFmtId="1" fontId="0" fillId="0" borderId="0" xfId="0" applyNumberFormat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1" fontId="4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124" fillId="0" borderId="0" xfId="0" applyFont="1"/>
    <xf numFmtId="0" fontId="125" fillId="0" borderId="0" xfId="0" applyFont="1"/>
    <xf numFmtId="0" fontId="125" fillId="0" borderId="0" xfId="0" applyFont="1" applyAlignment="1">
      <alignment horizontal="center"/>
    </xf>
    <xf numFmtId="15" fontId="125" fillId="0" borderId="0" xfId="0" applyNumberFormat="1" applyFont="1"/>
    <xf numFmtId="0" fontId="125" fillId="0" borderId="0" xfId="0" applyFont="1" applyAlignment="1">
      <alignment wrapText="1"/>
    </xf>
    <xf numFmtId="15" fontId="125" fillId="0" borderId="0" xfId="0" applyNumberFormat="1" applyFont="1" applyAlignment="1">
      <alignment wrapText="1"/>
    </xf>
    <xf numFmtId="0" fontId="125" fillId="0" borderId="0" xfId="0" applyFont="1" applyAlignment="1">
      <alignment horizontal="center" wrapText="1"/>
    </xf>
    <xf numFmtId="1" fontId="125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9" fontId="11" fillId="0" borderId="0" xfId="0" applyNumberFormat="1" applyFont="1"/>
    <xf numFmtId="1" fontId="37" fillId="0" borderId="0" xfId="0" applyNumberFormat="1" applyFont="1" applyAlignment="1">
      <alignment wrapText="1"/>
    </xf>
    <xf numFmtId="0" fontId="126" fillId="0" borderId="0" xfId="0" applyFont="1"/>
    <xf numFmtId="164" fontId="0" fillId="0" borderId="0" xfId="0" applyNumberForma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21" fillId="0" borderId="0" xfId="0" applyFont="1"/>
    <xf numFmtId="0" fontId="127" fillId="0" borderId="0" xfId="0" applyFont="1"/>
    <xf numFmtId="15" fontId="47" fillId="0" borderId="0" xfId="0" applyNumberFormat="1" applyFont="1" applyAlignment="1">
      <alignment horizontal="center"/>
    </xf>
    <xf numFmtId="0" fontId="40" fillId="0" borderId="2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3" xfId="0" applyNumberFormat="1" applyBorder="1"/>
    <xf numFmtId="0" fontId="0" fillId="0" borderId="16" xfId="0" applyBorder="1"/>
    <xf numFmtId="0" fontId="3" fillId="0" borderId="9" xfId="0" applyFont="1" applyBorder="1"/>
    <xf numFmtId="0" fontId="0" fillId="0" borderId="12" xfId="0" applyBorder="1"/>
    <xf numFmtId="0" fontId="45" fillId="0" borderId="12" xfId="0" applyFont="1" applyBorder="1"/>
    <xf numFmtId="9" fontId="0" fillId="0" borderId="0" xfId="0" applyNumberFormat="1"/>
    <xf numFmtId="0" fontId="0" fillId="0" borderId="9" xfId="0" applyBorder="1"/>
    <xf numFmtId="0" fontId="6" fillId="0" borderId="9" xfId="0" applyFont="1" applyBorder="1"/>
    <xf numFmtId="0" fontId="2" fillId="0" borderId="12" xfId="0" applyFont="1" applyBorder="1"/>
    <xf numFmtId="0" fontId="0" fillId="0" borderId="12" xfId="0" applyBorder="1" applyAlignment="1">
      <alignment wrapText="1"/>
    </xf>
    <xf numFmtId="15" fontId="0" fillId="0" borderId="9" xfId="0" applyNumberFormat="1" applyBorder="1"/>
    <xf numFmtId="15" fontId="0" fillId="0" borderId="0" xfId="0" applyNumberFormat="1" applyAlignment="1">
      <alignment horizontal="left"/>
    </xf>
    <xf numFmtId="0" fontId="2" fillId="0" borderId="9" xfId="0" applyFont="1" applyBorder="1"/>
    <xf numFmtId="0" fontId="7" fillId="0" borderId="9" xfId="0" applyFont="1" applyBorder="1"/>
    <xf numFmtId="15" fontId="0" fillId="0" borderId="12" xfId="0" applyNumberFormat="1" applyBorder="1" applyAlignment="1">
      <alignment wrapText="1"/>
    </xf>
    <xf numFmtId="0" fontId="47" fillId="0" borderId="9" xfId="0" applyFont="1" applyBorder="1"/>
    <xf numFmtId="0" fontId="46" fillId="0" borderId="9" xfId="0" applyFont="1" applyBorder="1"/>
    <xf numFmtId="0" fontId="47" fillId="0" borderId="6" xfId="0" applyFont="1" applyBorder="1"/>
    <xf numFmtId="0" fontId="0" fillId="0" borderId="1" xfId="0" applyBorder="1"/>
    <xf numFmtId="164" fontId="0" fillId="0" borderId="1" xfId="0" applyNumberForma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15" xfId="0" applyBorder="1"/>
    <xf numFmtId="164" fontId="47" fillId="0" borderId="0" xfId="0" applyNumberFormat="1" applyFont="1" applyAlignment="1">
      <alignment horizontal="center" wrapText="1"/>
    </xf>
    <xf numFmtId="9" fontId="11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12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128" fillId="0" borderId="0" xfId="0" applyFont="1"/>
    <xf numFmtId="15" fontId="129" fillId="0" borderId="0" xfId="0" applyNumberFormat="1" applyFont="1"/>
    <xf numFmtId="0" fontId="1" fillId="0" borderId="0" xfId="0" applyFont="1" applyAlignment="1">
      <alignment horizontal="center" vertical="center" wrapText="1"/>
    </xf>
    <xf numFmtId="15" fontId="66" fillId="0" borderId="0" xfId="0" applyNumberFormat="1" applyFont="1"/>
    <xf numFmtId="164" fontId="46" fillId="0" borderId="0" xfId="0" applyNumberFormat="1" applyFont="1" applyAlignment="1">
      <alignment wrapText="1"/>
    </xf>
    <xf numFmtId="0" fontId="130" fillId="0" borderId="0" xfId="0" applyFont="1"/>
    <xf numFmtId="0" fontId="131" fillId="0" borderId="0" xfId="0" applyFont="1"/>
    <xf numFmtId="0" fontId="132" fillId="0" borderId="0" xfId="0" applyFont="1"/>
    <xf numFmtId="164" fontId="1" fillId="0" borderId="0" xfId="0" applyNumberFormat="1" applyFont="1" applyAlignment="1">
      <alignment vertical="center"/>
    </xf>
    <xf numFmtId="0" fontId="133" fillId="0" borderId="0" xfId="0" applyFont="1"/>
    <xf numFmtId="0" fontId="134" fillId="0" borderId="0" xfId="0" applyFont="1"/>
    <xf numFmtId="0" fontId="134" fillId="0" borderId="0" xfId="0" applyFont="1" applyAlignment="1">
      <alignment wrapText="1"/>
    </xf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7" fillId="0" borderId="0" xfId="0" applyFont="1" applyAlignment="1">
      <alignment horizontal="center"/>
    </xf>
    <xf numFmtId="0" fontId="137" fillId="0" borderId="0" xfId="0" applyFont="1" applyAlignment="1">
      <alignment vertical="center" wrapText="1"/>
    </xf>
    <xf numFmtId="0" fontId="138" fillId="0" borderId="0" xfId="0" applyFont="1"/>
    <xf numFmtId="0" fontId="136" fillId="0" borderId="0" xfId="0" applyFont="1" applyAlignment="1">
      <alignment vertical="center" wrapText="1"/>
    </xf>
    <xf numFmtId="0" fontId="90" fillId="0" borderId="0" xfId="0" applyFont="1" applyAlignment="1">
      <alignment vertical="center" wrapText="1"/>
    </xf>
    <xf numFmtId="0" fontId="139" fillId="0" borderId="0" xfId="0" applyFont="1"/>
    <xf numFmtId="164" fontId="45" fillId="0" borderId="0" xfId="0" applyNumberFormat="1" applyFont="1"/>
    <xf numFmtId="1" fontId="47" fillId="0" borderId="0" xfId="0" applyNumberFormat="1" applyFont="1"/>
    <xf numFmtId="0" fontId="11" fillId="0" borderId="0" xfId="0" applyFont="1" applyAlignment="1">
      <alignment horizontal="center"/>
    </xf>
    <xf numFmtId="0" fontId="140" fillId="0" borderId="0" xfId="0" applyFont="1" applyAlignment="1">
      <alignment vertical="center"/>
    </xf>
    <xf numFmtId="1" fontId="46" fillId="0" borderId="0" xfId="0" applyNumberFormat="1" applyFont="1"/>
    <xf numFmtId="0" fontId="141" fillId="0" borderId="0" xfId="0" applyFont="1"/>
    <xf numFmtId="0" fontId="142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164" fontId="145" fillId="0" borderId="0" xfId="0" applyNumberFormat="1" applyFont="1"/>
    <xf numFmtId="0" fontId="145" fillId="0" borderId="0" xfId="0" applyFont="1"/>
    <xf numFmtId="0" fontId="60" fillId="0" borderId="0" xfId="0" applyFont="1"/>
    <xf numFmtId="0" fontId="145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146" fillId="0" borderId="0" xfId="0" applyFont="1"/>
    <xf numFmtId="164" fontId="60" fillId="0" borderId="0" xfId="0" applyNumberFormat="1" applyFont="1"/>
    <xf numFmtId="0" fontId="128" fillId="0" borderId="0" xfId="0" applyFont="1" applyAlignment="1">
      <alignment wrapText="1"/>
    </xf>
    <xf numFmtId="15" fontId="1" fillId="0" borderId="0" xfId="0" applyNumberFormat="1" applyFont="1" applyAlignment="1">
      <alignment horizontal="center" wrapText="1"/>
    </xf>
    <xf numFmtId="0" fontId="147" fillId="0" borderId="0" xfId="0" applyFont="1"/>
    <xf numFmtId="15" fontId="52" fillId="0" borderId="0" xfId="0" applyNumberFormat="1" applyFont="1" applyAlignment="1">
      <alignment wrapText="1"/>
    </xf>
    <xf numFmtId="15" fontId="47" fillId="0" borderId="0" xfId="0" applyNumberFormat="1" applyFont="1" applyAlignment="1">
      <alignment wrapText="1"/>
    </xf>
    <xf numFmtId="15" fontId="128" fillId="0" borderId="0" xfId="0" applyNumberFormat="1" applyFont="1" applyAlignment="1">
      <alignment wrapText="1"/>
    </xf>
    <xf numFmtId="0" fontId="148" fillId="0" borderId="0" xfId="0" applyFont="1"/>
    <xf numFmtId="0" fontId="149" fillId="0" borderId="0" xfId="0" applyFont="1"/>
    <xf numFmtId="15" fontId="149" fillId="0" borderId="0" xfId="0" applyNumberFormat="1" applyFont="1" applyAlignment="1">
      <alignment wrapText="1"/>
    </xf>
    <xf numFmtId="15" fontId="135" fillId="0" borderId="0" xfId="0" applyNumberFormat="1" applyFont="1" applyAlignment="1">
      <alignment wrapText="1"/>
    </xf>
    <xf numFmtId="15" fontId="133" fillId="0" borderId="0" xfId="0" applyNumberFormat="1" applyFont="1" applyAlignment="1">
      <alignment horizontal="left"/>
    </xf>
    <xf numFmtId="0" fontId="46" fillId="0" borderId="0" xfId="0" applyFont="1" applyAlignment="1">
      <alignment wrapText="1"/>
    </xf>
  </cellXfs>
  <cellStyles count="3">
    <cellStyle name="Currency" xfId="2" builtinId="4"/>
    <cellStyle name="Normal" xfId="0" builtinId="0"/>
    <cellStyle name="Normal 2" xfId="1" xr:uid="{C9F11375-FF43-43A3-922E-97A2369F1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9C1F-6F64-406D-9041-669EBFA33CC3}">
  <dimension ref="A1:U98"/>
  <sheetViews>
    <sheetView tabSelected="1" topLeftCell="A22" zoomScaleNormal="100" zoomScaleSheetLayoutView="100" workbookViewId="0">
      <selection activeCell="M41" sqref="M41"/>
    </sheetView>
  </sheetViews>
  <sheetFormatPr defaultRowHeight="14.4"/>
  <cols>
    <col min="1" max="1" width="9.44140625" style="2" customWidth="1"/>
    <col min="2" max="2" width="8.5546875" style="2" customWidth="1"/>
    <col min="3" max="3" width="14.109375" style="2" customWidth="1"/>
    <col min="4" max="4" width="6.88671875" style="2" customWidth="1"/>
    <col min="5" max="5" width="7.5546875" style="2" customWidth="1"/>
    <col min="6" max="6" width="8.88671875" style="2" customWidth="1"/>
    <col min="7" max="7" width="10.5546875" style="2" customWidth="1"/>
    <col min="8" max="8" width="11.6640625" style="2" customWidth="1"/>
    <col min="9" max="9" width="11.44140625" style="2" customWidth="1"/>
    <col min="13" max="13" width="8" style="3" customWidth="1"/>
    <col min="17" max="17" width="15.33203125" customWidth="1"/>
    <col min="19" max="19" width="9.33203125" customWidth="1"/>
    <col min="22" max="22" width="16.5546875" customWidth="1"/>
  </cols>
  <sheetData>
    <row r="1" spans="1:21">
      <c r="A1" s="1" t="s">
        <v>0</v>
      </c>
      <c r="G1" s="1"/>
    </row>
    <row r="3" spans="1:21" s="154" customFormat="1" ht="43.8" thickBot="1">
      <c r="A3" s="494" t="s">
        <v>1</v>
      </c>
      <c r="B3" s="494" t="s">
        <v>2</v>
      </c>
      <c r="C3" s="494" t="s">
        <v>3</v>
      </c>
      <c r="D3" s="494" t="s">
        <v>4</v>
      </c>
      <c r="E3" s="494" t="s">
        <v>5</v>
      </c>
      <c r="F3" s="494" t="s">
        <v>6</v>
      </c>
      <c r="G3" s="494" t="s">
        <v>7</v>
      </c>
      <c r="H3" s="494" t="s">
        <v>8</v>
      </c>
      <c r="I3" s="494" t="s">
        <v>9</v>
      </c>
      <c r="M3" s="493" t="s">
        <v>10</v>
      </c>
      <c r="Q3" s="39" t="s">
        <v>1794</v>
      </c>
    </row>
    <row r="4" spans="1:21">
      <c r="A4" s="4" t="s">
        <v>11</v>
      </c>
      <c r="B4" s="5">
        <v>106</v>
      </c>
      <c r="C4" s="5"/>
      <c r="D4" s="5">
        <v>106</v>
      </c>
      <c r="E4" s="6"/>
      <c r="F4" s="5">
        <v>24</v>
      </c>
      <c r="G4" s="7">
        <v>76</v>
      </c>
      <c r="H4" s="8">
        <v>4</v>
      </c>
      <c r="I4" s="9">
        <v>1</v>
      </c>
      <c r="J4" s="10" t="s">
        <v>12</v>
      </c>
      <c r="M4" s="3">
        <f t="shared" ref="M4:M33" si="0">G4/D4</f>
        <v>0.71698113207547165</v>
      </c>
      <c r="P4" t="s">
        <v>28</v>
      </c>
      <c r="Q4" s="11">
        <v>76</v>
      </c>
    </row>
    <row r="5" spans="1:21" ht="15" thickBot="1">
      <c r="A5" s="12" t="s">
        <v>13</v>
      </c>
      <c r="B5" s="13">
        <v>70</v>
      </c>
      <c r="C5" s="13">
        <v>5</v>
      </c>
      <c r="D5" s="13">
        <v>75</v>
      </c>
      <c r="E5" s="13"/>
      <c r="F5" s="13">
        <v>29</v>
      </c>
      <c r="G5" s="14">
        <v>41</v>
      </c>
      <c r="H5" s="15">
        <v>3</v>
      </c>
      <c r="I5" s="16">
        <v>2</v>
      </c>
      <c r="J5" s="10" t="s">
        <v>12</v>
      </c>
      <c r="K5" t="s">
        <v>14</v>
      </c>
      <c r="M5" s="3">
        <f t="shared" si="0"/>
        <v>0.54666666666666663</v>
      </c>
      <c r="Q5" s="11">
        <v>41</v>
      </c>
    </row>
    <row r="6" spans="1:21">
      <c r="A6" s="17" t="s">
        <v>15</v>
      </c>
      <c r="B6" s="5">
        <v>117</v>
      </c>
      <c r="C6" s="5">
        <v>5</v>
      </c>
      <c r="D6" s="5">
        <v>122</v>
      </c>
      <c r="E6" s="5">
        <v>1</v>
      </c>
      <c r="F6" s="5">
        <v>36</v>
      </c>
      <c r="G6" s="7">
        <v>79</v>
      </c>
      <c r="H6" s="8">
        <v>6</v>
      </c>
      <c r="I6" s="9"/>
      <c r="J6" s="10" t="s">
        <v>16</v>
      </c>
      <c r="M6" s="3">
        <f t="shared" si="0"/>
        <v>0.64754098360655743</v>
      </c>
      <c r="Q6" s="11">
        <v>79</v>
      </c>
    </row>
    <row r="7" spans="1:21">
      <c r="A7" s="18" t="s">
        <v>17</v>
      </c>
      <c r="B7" s="2">
        <v>88</v>
      </c>
      <c r="C7" s="2">
        <v>6</v>
      </c>
      <c r="D7" s="2">
        <v>94</v>
      </c>
      <c r="F7" s="2">
        <v>30</v>
      </c>
      <c r="G7" s="11">
        <v>54</v>
      </c>
      <c r="H7" s="19">
        <v>8</v>
      </c>
      <c r="I7" s="20">
        <v>2</v>
      </c>
      <c r="M7" s="3">
        <f t="shared" si="0"/>
        <v>0.57446808510638303</v>
      </c>
      <c r="Q7" s="11">
        <v>54</v>
      </c>
    </row>
    <row r="8" spans="1:21">
      <c r="A8" s="18" t="s">
        <v>18</v>
      </c>
      <c r="B8" s="2">
        <v>82</v>
      </c>
      <c r="C8" s="2">
        <v>10</v>
      </c>
      <c r="D8" s="2">
        <v>92</v>
      </c>
      <c r="E8" s="2">
        <v>7</v>
      </c>
      <c r="F8" s="2">
        <v>20</v>
      </c>
      <c r="G8" s="11">
        <v>56</v>
      </c>
      <c r="H8" s="19">
        <v>8</v>
      </c>
      <c r="I8" s="20">
        <v>1</v>
      </c>
      <c r="M8" s="3">
        <f t="shared" si="0"/>
        <v>0.60869565217391308</v>
      </c>
      <c r="Q8">
        <f>SUM(Q4:Q7)</f>
        <v>250</v>
      </c>
      <c r="R8" t="s">
        <v>30</v>
      </c>
      <c r="S8" s="11">
        <v>56</v>
      </c>
      <c r="U8">
        <v>250</v>
      </c>
    </row>
    <row r="9" spans="1:21" ht="15" thickBot="1">
      <c r="A9" s="12" t="s">
        <v>19</v>
      </c>
      <c r="B9" s="13">
        <v>58</v>
      </c>
      <c r="C9" s="13">
        <v>9</v>
      </c>
      <c r="D9" s="13">
        <v>67</v>
      </c>
      <c r="E9" s="13">
        <v>8</v>
      </c>
      <c r="F9" s="13">
        <v>10</v>
      </c>
      <c r="G9" s="14">
        <v>42</v>
      </c>
      <c r="H9" s="15">
        <v>6</v>
      </c>
      <c r="I9" s="21">
        <v>1</v>
      </c>
      <c r="J9" s="10" t="s">
        <v>20</v>
      </c>
      <c r="M9" s="3">
        <f t="shared" si="0"/>
        <v>0.62686567164179108</v>
      </c>
      <c r="S9" s="11">
        <v>42</v>
      </c>
    </row>
    <row r="10" spans="1:21">
      <c r="A10" s="18" t="s">
        <v>21</v>
      </c>
      <c r="B10" s="2">
        <v>137</v>
      </c>
      <c r="C10" s="2">
        <v>7</v>
      </c>
      <c r="D10" s="2">
        <v>144</v>
      </c>
      <c r="F10" s="2">
        <v>34</v>
      </c>
      <c r="G10" s="11">
        <v>97</v>
      </c>
      <c r="H10" s="8">
        <v>12</v>
      </c>
      <c r="I10" s="9">
        <v>1</v>
      </c>
      <c r="K10" s="2" t="s">
        <v>1795</v>
      </c>
      <c r="M10" s="3">
        <f t="shared" si="0"/>
        <v>0.67361111111111116</v>
      </c>
      <c r="S10" s="11">
        <v>97</v>
      </c>
    </row>
    <row r="11" spans="1:21">
      <c r="A11" s="18" t="s">
        <v>22</v>
      </c>
      <c r="B11" s="2">
        <v>84</v>
      </c>
      <c r="C11" s="2">
        <v>13</v>
      </c>
      <c r="D11" s="2">
        <v>97</v>
      </c>
      <c r="F11" s="2">
        <v>20</v>
      </c>
      <c r="G11" s="11">
        <v>65</v>
      </c>
      <c r="H11" s="19">
        <v>9</v>
      </c>
      <c r="I11" s="22">
        <v>3</v>
      </c>
      <c r="J11" s="10" t="s">
        <v>12</v>
      </c>
      <c r="M11" s="3">
        <f t="shared" si="0"/>
        <v>0.67010309278350511</v>
      </c>
      <c r="S11" s="11">
        <v>65</v>
      </c>
    </row>
    <row r="12" spans="1:21">
      <c r="A12" s="18" t="s">
        <v>23</v>
      </c>
      <c r="B12" s="2">
        <v>76</v>
      </c>
      <c r="C12" s="2">
        <v>12</v>
      </c>
      <c r="D12" s="2">
        <v>88</v>
      </c>
      <c r="E12" s="2">
        <v>1</v>
      </c>
      <c r="F12" s="23">
        <v>23</v>
      </c>
      <c r="G12" s="11">
        <v>50</v>
      </c>
      <c r="H12" s="19">
        <v>8</v>
      </c>
      <c r="I12" s="22">
        <v>6</v>
      </c>
      <c r="J12" s="10" t="s">
        <v>12</v>
      </c>
      <c r="M12" s="3">
        <f t="shared" si="0"/>
        <v>0.56818181818181823</v>
      </c>
      <c r="N12" s="24"/>
      <c r="P12" t="s">
        <v>32</v>
      </c>
      <c r="Q12" s="11">
        <v>50</v>
      </c>
      <c r="S12">
        <f>SUM(S8:S11)</f>
        <v>260</v>
      </c>
      <c r="U12">
        <v>260</v>
      </c>
    </row>
    <row r="13" spans="1:21" ht="15" thickBot="1">
      <c r="A13" s="12" t="s">
        <v>24</v>
      </c>
      <c r="B13" s="13">
        <v>54</v>
      </c>
      <c r="C13" s="13">
        <v>14</v>
      </c>
      <c r="D13" s="13">
        <v>68</v>
      </c>
      <c r="E13" s="13"/>
      <c r="F13" s="13">
        <v>17</v>
      </c>
      <c r="G13" s="14">
        <v>43</v>
      </c>
      <c r="H13" s="15">
        <v>5</v>
      </c>
      <c r="I13" s="16">
        <v>3</v>
      </c>
      <c r="M13" s="3">
        <f t="shared" si="0"/>
        <v>0.63235294117647056</v>
      </c>
      <c r="N13" s="24"/>
      <c r="Q13" s="11">
        <v>43</v>
      </c>
    </row>
    <row r="14" spans="1:21">
      <c r="A14" s="18" t="s">
        <v>25</v>
      </c>
      <c r="B14" s="2">
        <v>129</v>
      </c>
      <c r="C14" s="2">
        <v>8</v>
      </c>
      <c r="D14" s="2">
        <v>137</v>
      </c>
      <c r="E14" s="2">
        <v>6</v>
      </c>
      <c r="F14" s="2">
        <v>26</v>
      </c>
      <c r="G14" s="11">
        <v>92</v>
      </c>
      <c r="H14" s="8">
        <v>7</v>
      </c>
      <c r="I14" s="9">
        <v>6</v>
      </c>
      <c r="J14" s="2"/>
      <c r="K14" s="2"/>
      <c r="L14" s="2"/>
      <c r="M14" s="3">
        <f t="shared" si="0"/>
        <v>0.67153284671532842</v>
      </c>
      <c r="N14" s="24"/>
      <c r="Q14" s="11">
        <v>92</v>
      </c>
    </row>
    <row r="15" spans="1:21">
      <c r="A15" s="18" t="s">
        <v>26</v>
      </c>
      <c r="B15" s="2">
        <v>95</v>
      </c>
      <c r="C15" s="2">
        <v>13</v>
      </c>
      <c r="D15" s="2">
        <v>108</v>
      </c>
      <c r="E15" s="2">
        <v>14</v>
      </c>
      <c r="F15" s="2">
        <v>13</v>
      </c>
      <c r="G15" s="11">
        <v>64</v>
      </c>
      <c r="H15" s="19">
        <v>12</v>
      </c>
      <c r="I15" s="22">
        <v>5</v>
      </c>
      <c r="J15" s="2"/>
      <c r="K15" s="2"/>
      <c r="L15" s="2"/>
      <c r="M15" s="3">
        <f t="shared" si="0"/>
        <v>0.59259259259259256</v>
      </c>
      <c r="N15" s="24"/>
      <c r="Q15" s="11">
        <v>64</v>
      </c>
    </row>
    <row r="16" spans="1:21">
      <c r="A16" s="18" t="s">
        <v>27</v>
      </c>
      <c r="B16" s="2">
        <v>95</v>
      </c>
      <c r="C16" s="2">
        <v>17</v>
      </c>
      <c r="D16" s="2">
        <v>112</v>
      </c>
      <c r="F16" s="2">
        <v>39</v>
      </c>
      <c r="G16" s="11">
        <v>64</v>
      </c>
      <c r="H16" s="19">
        <v>9</v>
      </c>
      <c r="I16" s="22"/>
      <c r="J16" s="2"/>
      <c r="K16" s="2"/>
      <c r="L16" s="2"/>
      <c r="M16" s="3">
        <f t="shared" si="0"/>
        <v>0.5714285714285714</v>
      </c>
      <c r="N16" s="24"/>
      <c r="Q16">
        <f>SUM(Q12:Q15)</f>
        <v>249</v>
      </c>
      <c r="R16" t="s">
        <v>34</v>
      </c>
      <c r="S16" s="11">
        <v>64</v>
      </c>
      <c r="U16">
        <v>249</v>
      </c>
    </row>
    <row r="17" spans="1:21" ht="15" thickBot="1">
      <c r="A17" s="12" t="s">
        <v>29</v>
      </c>
      <c r="B17" s="13">
        <v>58</v>
      </c>
      <c r="C17" s="13">
        <v>9</v>
      </c>
      <c r="D17" s="13">
        <v>67</v>
      </c>
      <c r="E17" s="13">
        <v>16</v>
      </c>
      <c r="F17" s="13">
        <v>11</v>
      </c>
      <c r="G17" s="25">
        <v>36</v>
      </c>
      <c r="H17" s="18">
        <v>3</v>
      </c>
      <c r="I17" s="26">
        <v>1</v>
      </c>
      <c r="J17" s="2"/>
      <c r="K17" s="2"/>
      <c r="L17" s="2"/>
      <c r="M17" s="3">
        <f t="shared" si="0"/>
        <v>0.53731343283582089</v>
      </c>
      <c r="N17" s="24"/>
      <c r="S17" s="27">
        <v>36</v>
      </c>
    </row>
    <row r="18" spans="1:21">
      <c r="A18" s="18" t="s">
        <v>31</v>
      </c>
      <c r="B18" s="2">
        <v>106</v>
      </c>
      <c r="C18" s="2">
        <v>4</v>
      </c>
      <c r="D18" s="2">
        <v>110</v>
      </c>
      <c r="E18" s="2">
        <v>0</v>
      </c>
      <c r="F18" s="2">
        <v>30</v>
      </c>
      <c r="G18" s="27">
        <v>76</v>
      </c>
      <c r="H18" s="8">
        <v>4</v>
      </c>
      <c r="I18" s="9"/>
      <c r="J18" s="2"/>
      <c r="K18" s="2"/>
      <c r="L18" s="2"/>
      <c r="M18" s="3">
        <f t="shared" si="0"/>
        <v>0.69090909090909092</v>
      </c>
      <c r="N18" s="24"/>
      <c r="S18" s="27">
        <v>76</v>
      </c>
    </row>
    <row r="19" spans="1:21">
      <c r="A19" s="18" t="s">
        <v>33</v>
      </c>
      <c r="B19" s="2">
        <v>77</v>
      </c>
      <c r="C19" s="2">
        <v>4</v>
      </c>
      <c r="D19" s="2">
        <v>81</v>
      </c>
      <c r="F19" s="2">
        <v>21</v>
      </c>
      <c r="G19" s="11">
        <v>51</v>
      </c>
      <c r="H19" s="18">
        <v>9</v>
      </c>
      <c r="I19" s="26"/>
      <c r="J19" s="2"/>
      <c r="K19" s="2"/>
      <c r="L19" s="28"/>
      <c r="M19" s="3">
        <f t="shared" si="0"/>
        <v>0.62962962962962965</v>
      </c>
      <c r="S19" s="11">
        <v>51</v>
      </c>
    </row>
    <row r="20" spans="1:21">
      <c r="A20" s="18" t="s">
        <v>35</v>
      </c>
      <c r="B20" s="2">
        <v>74</v>
      </c>
      <c r="C20" s="2">
        <v>9</v>
      </c>
      <c r="D20" s="2">
        <v>83</v>
      </c>
      <c r="E20" s="2">
        <v>5</v>
      </c>
      <c r="F20" s="2">
        <v>16</v>
      </c>
      <c r="G20" s="11">
        <v>57</v>
      </c>
      <c r="H20" s="19">
        <v>5</v>
      </c>
      <c r="I20" s="22">
        <v>1</v>
      </c>
      <c r="J20" s="2"/>
      <c r="K20" s="2"/>
      <c r="L20" s="28"/>
      <c r="M20" s="3">
        <f t="shared" si="0"/>
        <v>0.68674698795180722</v>
      </c>
      <c r="P20" t="s">
        <v>36</v>
      </c>
      <c r="Q20" s="11">
        <v>57</v>
      </c>
      <c r="S20">
        <f>SUM(S16:S19)</f>
        <v>227</v>
      </c>
      <c r="U20">
        <v>227</v>
      </c>
    </row>
    <row r="21" spans="1:21" ht="15" thickBot="1">
      <c r="A21" s="12" t="s">
        <v>37</v>
      </c>
      <c r="B21" s="13">
        <v>52</v>
      </c>
      <c r="C21" s="13">
        <v>6</v>
      </c>
      <c r="D21" s="13">
        <v>58</v>
      </c>
      <c r="E21" s="13">
        <v>6</v>
      </c>
      <c r="F21" s="13">
        <v>15</v>
      </c>
      <c r="G21" s="14">
        <v>32</v>
      </c>
      <c r="H21" s="29">
        <v>5</v>
      </c>
      <c r="I21" s="30"/>
      <c r="J21" s="2"/>
      <c r="K21" s="2"/>
      <c r="L21" s="2"/>
      <c r="M21" s="3">
        <f t="shared" si="0"/>
        <v>0.55172413793103448</v>
      </c>
      <c r="Q21" s="11">
        <v>32</v>
      </c>
    </row>
    <row r="22" spans="1:21">
      <c r="A22" s="18" t="s">
        <v>39</v>
      </c>
      <c r="B22" s="2">
        <v>128</v>
      </c>
      <c r="C22" s="2">
        <v>5</v>
      </c>
      <c r="D22" s="2">
        <v>133</v>
      </c>
      <c r="E22" s="2">
        <v>28</v>
      </c>
      <c r="F22" s="2">
        <v>2</v>
      </c>
      <c r="G22" s="27">
        <v>92</v>
      </c>
      <c r="H22" s="8">
        <v>9</v>
      </c>
      <c r="I22" s="9">
        <v>2</v>
      </c>
      <c r="J22" s="2"/>
      <c r="K22" s="2"/>
      <c r="L22" s="2"/>
      <c r="M22" s="3">
        <f t="shared" si="0"/>
        <v>0.69172932330827064</v>
      </c>
      <c r="Q22" s="27">
        <v>92</v>
      </c>
    </row>
    <row r="23" spans="1:21">
      <c r="A23" s="18" t="s">
        <v>41</v>
      </c>
      <c r="B23" s="2">
        <v>83</v>
      </c>
      <c r="C23" s="2">
        <v>11</v>
      </c>
      <c r="D23" s="2">
        <v>94</v>
      </c>
      <c r="F23" s="2">
        <v>12</v>
      </c>
      <c r="G23" s="11">
        <v>74</v>
      </c>
      <c r="H23" s="19">
        <v>5</v>
      </c>
      <c r="I23" s="31">
        <v>3</v>
      </c>
      <c r="J23" s="10" t="s">
        <v>42</v>
      </c>
      <c r="K23" s="2"/>
      <c r="L23" s="2"/>
      <c r="M23" s="3">
        <f t="shared" si="0"/>
        <v>0.78723404255319152</v>
      </c>
      <c r="Q23" s="11">
        <v>74</v>
      </c>
    </row>
    <row r="24" spans="1:21">
      <c r="A24" s="18" t="s">
        <v>44</v>
      </c>
      <c r="B24" s="2">
        <v>65</v>
      </c>
      <c r="C24" s="2">
        <v>8</v>
      </c>
      <c r="D24" s="2">
        <v>73</v>
      </c>
      <c r="E24" s="2">
        <v>3</v>
      </c>
      <c r="F24" s="2">
        <v>15</v>
      </c>
      <c r="G24" s="27">
        <v>51</v>
      </c>
      <c r="H24" s="19">
        <v>4</v>
      </c>
      <c r="I24" s="22">
        <v>0</v>
      </c>
      <c r="J24" s="10" t="s">
        <v>45</v>
      </c>
      <c r="K24" s="2"/>
      <c r="L24" s="2"/>
      <c r="M24" s="3">
        <f t="shared" si="0"/>
        <v>0.69863013698630139</v>
      </c>
      <c r="Q24">
        <f>SUM(Q20:Q23)</f>
        <v>255</v>
      </c>
      <c r="R24" t="s">
        <v>38</v>
      </c>
      <c r="S24" s="27">
        <v>51</v>
      </c>
      <c r="U24">
        <v>255</v>
      </c>
    </row>
    <row r="25" spans="1:21" ht="15" thickBot="1">
      <c r="A25" s="12" t="s">
        <v>46</v>
      </c>
      <c r="B25" s="13">
        <v>51</v>
      </c>
      <c r="C25" s="13">
        <v>5</v>
      </c>
      <c r="D25" s="13">
        <v>56</v>
      </c>
      <c r="E25" s="13"/>
      <c r="F25" s="13">
        <v>16</v>
      </c>
      <c r="G25" s="14">
        <v>35</v>
      </c>
      <c r="H25" s="12">
        <v>1</v>
      </c>
      <c r="I25" s="32">
        <v>4</v>
      </c>
      <c r="J25" s="2"/>
      <c r="K25" s="2">
        <v>35</v>
      </c>
      <c r="L25" s="2"/>
      <c r="M25" s="3">
        <f t="shared" si="0"/>
        <v>0.625</v>
      </c>
      <c r="S25" s="11">
        <v>35</v>
      </c>
    </row>
    <row r="26" spans="1:21">
      <c r="A26" s="18" t="s">
        <v>47</v>
      </c>
      <c r="B26" s="2">
        <v>144</v>
      </c>
      <c r="C26" s="2">
        <v>5</v>
      </c>
      <c r="D26" s="2">
        <v>149</v>
      </c>
      <c r="E26" s="2">
        <v>14</v>
      </c>
      <c r="F26" s="2">
        <v>24</v>
      </c>
      <c r="G26" s="11">
        <v>104</v>
      </c>
      <c r="H26" s="17">
        <v>7</v>
      </c>
      <c r="I26" s="33"/>
      <c r="J26" s="2"/>
      <c r="K26" s="2"/>
      <c r="L26" s="2"/>
      <c r="M26" s="3">
        <f t="shared" si="0"/>
        <v>0.69798657718120805</v>
      </c>
      <c r="S26" s="11">
        <v>104</v>
      </c>
    </row>
    <row r="27" spans="1:21">
      <c r="A27" s="18" t="s">
        <v>48</v>
      </c>
      <c r="B27" s="2">
        <v>84</v>
      </c>
      <c r="C27" s="2">
        <v>7</v>
      </c>
      <c r="D27" s="2">
        <v>91</v>
      </c>
      <c r="E27" s="2">
        <v>12</v>
      </c>
      <c r="F27" s="2">
        <v>12</v>
      </c>
      <c r="G27" s="11">
        <v>62</v>
      </c>
      <c r="H27" s="19">
        <v>4</v>
      </c>
      <c r="I27" s="22">
        <v>1</v>
      </c>
      <c r="J27" s="2"/>
      <c r="K27" s="2"/>
      <c r="M27" s="3">
        <f t="shared" si="0"/>
        <v>0.68131868131868134</v>
      </c>
      <c r="S27" s="11">
        <v>62</v>
      </c>
    </row>
    <row r="28" spans="1:21">
      <c r="A28" s="18" t="s">
        <v>49</v>
      </c>
      <c r="B28" s="2">
        <v>57</v>
      </c>
      <c r="C28" s="2">
        <v>5</v>
      </c>
      <c r="D28" s="2">
        <v>62</v>
      </c>
      <c r="F28" s="2">
        <v>29</v>
      </c>
      <c r="G28" s="11">
        <v>31</v>
      </c>
      <c r="H28" s="19">
        <v>2</v>
      </c>
      <c r="I28" s="22"/>
      <c r="J28" s="2"/>
      <c r="K28" s="2"/>
      <c r="M28" s="34">
        <f t="shared" si="0"/>
        <v>0.5</v>
      </c>
      <c r="P28" t="s">
        <v>40</v>
      </c>
      <c r="Q28" s="11">
        <v>31</v>
      </c>
      <c r="S28">
        <f>SUM(S24:S27)</f>
        <v>252</v>
      </c>
      <c r="U28">
        <v>252</v>
      </c>
    </row>
    <row r="29" spans="1:21" ht="15" thickBot="1">
      <c r="A29" s="12" t="s">
        <v>50</v>
      </c>
      <c r="B29" s="13">
        <v>107</v>
      </c>
      <c r="C29" s="13">
        <v>2</v>
      </c>
      <c r="D29" s="13">
        <v>109</v>
      </c>
      <c r="E29" s="13"/>
      <c r="F29" s="13">
        <v>50</v>
      </c>
      <c r="G29" s="14">
        <v>58</v>
      </c>
      <c r="H29" s="12">
        <v>1</v>
      </c>
      <c r="I29" s="35"/>
      <c r="J29" s="2"/>
      <c r="K29" s="2"/>
      <c r="M29" s="3">
        <f t="shared" si="0"/>
        <v>0.5321100917431193</v>
      </c>
      <c r="Q29" s="11">
        <v>58</v>
      </c>
    </row>
    <row r="30" spans="1:21">
      <c r="A30" s="18" t="s">
        <v>51</v>
      </c>
      <c r="B30" s="2">
        <v>108</v>
      </c>
      <c r="C30" s="2">
        <v>1</v>
      </c>
      <c r="D30" s="2">
        <v>109</v>
      </c>
      <c r="E30" s="2">
        <v>7</v>
      </c>
      <c r="F30" s="2">
        <v>18</v>
      </c>
      <c r="G30" s="11">
        <v>82</v>
      </c>
      <c r="H30" s="17">
        <v>2</v>
      </c>
      <c r="I30" s="33"/>
      <c r="J30" s="2"/>
      <c r="K30" s="2"/>
      <c r="M30" s="36">
        <f t="shared" si="0"/>
        <v>0.75229357798165142</v>
      </c>
      <c r="Q30" s="11">
        <v>82</v>
      </c>
    </row>
    <row r="31" spans="1:21">
      <c r="A31" s="18" t="s">
        <v>52</v>
      </c>
      <c r="B31" s="2">
        <v>108</v>
      </c>
      <c r="C31" s="2">
        <v>2</v>
      </c>
      <c r="D31" s="2">
        <v>110</v>
      </c>
      <c r="E31" s="2">
        <v>11</v>
      </c>
      <c r="F31" s="2">
        <v>20</v>
      </c>
      <c r="G31" s="11">
        <v>77</v>
      </c>
      <c r="H31" s="19">
        <v>2</v>
      </c>
      <c r="I31" s="22"/>
      <c r="M31" s="3">
        <f t="shared" si="0"/>
        <v>0.7</v>
      </c>
      <c r="Q31" s="11">
        <v>77</v>
      </c>
      <c r="R31" t="s">
        <v>43</v>
      </c>
    </row>
    <row r="32" spans="1:21">
      <c r="A32" s="18" t="s">
        <v>53</v>
      </c>
      <c r="B32" s="2">
        <v>60</v>
      </c>
      <c r="C32" s="2">
        <v>2</v>
      </c>
      <c r="D32" s="2">
        <v>62</v>
      </c>
      <c r="E32" s="2">
        <v>10</v>
      </c>
      <c r="F32" s="2">
        <v>13</v>
      </c>
      <c r="G32" s="11">
        <v>39</v>
      </c>
      <c r="H32" s="19">
        <v>0</v>
      </c>
      <c r="I32" s="22"/>
      <c r="J32" t="s">
        <v>54</v>
      </c>
      <c r="M32" s="37">
        <f t="shared" si="0"/>
        <v>0.62903225806451613</v>
      </c>
      <c r="Q32">
        <f>SUM(Q28:Q31)</f>
        <v>248</v>
      </c>
      <c r="S32" s="10">
        <v>39</v>
      </c>
      <c r="U32">
        <v>248</v>
      </c>
    </row>
    <row r="33" spans="1:21" ht="15" thickBot="1">
      <c r="A33" s="12" t="s">
        <v>55</v>
      </c>
      <c r="B33" s="13">
        <v>53</v>
      </c>
      <c r="C33" s="13">
        <v>0</v>
      </c>
      <c r="D33" s="13">
        <v>53</v>
      </c>
      <c r="E33" s="13">
        <v>25</v>
      </c>
      <c r="F33" s="13">
        <v>5</v>
      </c>
      <c r="G33" s="14">
        <v>23</v>
      </c>
      <c r="H33" s="12"/>
      <c r="I33" s="35"/>
      <c r="J33" t="s">
        <v>56</v>
      </c>
      <c r="M33" s="37">
        <f t="shared" si="0"/>
        <v>0.43396226415094341</v>
      </c>
      <c r="S33" s="10">
        <v>23</v>
      </c>
    </row>
    <row r="34" spans="1:21">
      <c r="J34" s="44" t="s">
        <v>4557</v>
      </c>
      <c r="M34" s="248">
        <f>(G35/B35)</f>
        <v>0.69186492709132774</v>
      </c>
      <c r="Q34" s="2"/>
      <c r="S34" s="46">
        <f>SUM(S32:S33)</f>
        <v>62</v>
      </c>
    </row>
    <row r="35" spans="1:21">
      <c r="B35" s="2">
        <f>SUM(B4:B33)</f>
        <v>2606</v>
      </c>
      <c r="C35" s="2">
        <f>SUM(C4:C34)</f>
        <v>204</v>
      </c>
      <c r="E35" s="2">
        <f>SUM(E4:E34)</f>
        <v>174</v>
      </c>
      <c r="F35" s="2">
        <f>SUM(F4:F34)</f>
        <v>630</v>
      </c>
      <c r="G35" s="2">
        <f>SUM(G4:G34)</f>
        <v>1803</v>
      </c>
      <c r="H35" s="2">
        <f>SUM(H4:H34)</f>
        <v>160</v>
      </c>
      <c r="I35" s="2">
        <f>SUM(I4:I34)</f>
        <v>43</v>
      </c>
      <c r="J35" s="2"/>
      <c r="K35" t="s">
        <v>57</v>
      </c>
      <c r="Q35" s="2"/>
    </row>
    <row r="36" spans="1:21">
      <c r="Q36" s="2"/>
    </row>
    <row r="37" spans="1:21">
      <c r="B37" s="10"/>
      <c r="C37" s="10"/>
      <c r="D37" s="10"/>
      <c r="E37" s="10"/>
      <c r="G37" s="2">
        <v>1803</v>
      </c>
      <c r="Q37" s="2"/>
    </row>
    <row r="38" spans="1:21">
      <c r="G38" s="2">
        <v>-160</v>
      </c>
      <c r="P38" s="44" t="s">
        <v>1796</v>
      </c>
      <c r="Q38" s="1"/>
      <c r="R38" s="249">
        <f>U38/7</f>
        <v>248.71428571428572</v>
      </c>
      <c r="U38">
        <f>SUM(U8:U37)</f>
        <v>1741</v>
      </c>
    </row>
    <row r="39" spans="1:21">
      <c r="B39" s="1" t="s">
        <v>4377</v>
      </c>
      <c r="G39" s="2">
        <f>SUM(G37:G38)</f>
        <v>1643</v>
      </c>
      <c r="H39" s="2" t="s">
        <v>59</v>
      </c>
      <c r="P39" s="1" t="s">
        <v>1797</v>
      </c>
      <c r="Q39" s="44"/>
      <c r="R39" s="44">
        <v>250</v>
      </c>
    </row>
    <row r="40" spans="1:21">
      <c r="B40" s="2" t="s">
        <v>4376</v>
      </c>
      <c r="G40" t="s">
        <v>58</v>
      </c>
      <c r="I40" t="s">
        <v>4556</v>
      </c>
      <c r="Q40" s="2"/>
    </row>
    <row r="41" spans="1:21">
      <c r="B41" s="2" t="s">
        <v>4378</v>
      </c>
      <c r="Q41" s="2"/>
    </row>
    <row r="42" spans="1:21">
      <c r="B42" s="2" t="s">
        <v>4383</v>
      </c>
      <c r="Q42" s="2"/>
    </row>
    <row r="43" spans="1:21">
      <c r="B43" s="78" t="s">
        <v>4155</v>
      </c>
      <c r="C43" s="46"/>
      <c r="D43" s="46"/>
      <c r="E43" s="46"/>
      <c r="F43" s="46"/>
      <c r="G43" s="46"/>
      <c r="H43" s="46"/>
      <c r="I43" s="46"/>
      <c r="Q43" s="2"/>
    </row>
    <row r="44" spans="1:21">
      <c r="B44" s="46" t="s">
        <v>64</v>
      </c>
      <c r="C44" s="46"/>
      <c r="D44" s="46">
        <v>75</v>
      </c>
      <c r="F44" s="46" t="s">
        <v>4157</v>
      </c>
      <c r="G44" s="46" t="s">
        <v>4379</v>
      </c>
      <c r="H44" s="46" t="s">
        <v>4380</v>
      </c>
      <c r="I44" s="492">
        <v>0.72</v>
      </c>
      <c r="Q44" s="2"/>
    </row>
    <row r="45" spans="1:21">
      <c r="B45" s="46" t="s">
        <v>66</v>
      </c>
      <c r="C45" s="46"/>
      <c r="D45" s="46">
        <v>49</v>
      </c>
      <c r="F45" s="46" t="s">
        <v>94</v>
      </c>
      <c r="G45" s="46" t="s">
        <v>4381</v>
      </c>
      <c r="H45" s="46" t="s">
        <v>4382</v>
      </c>
      <c r="I45" s="492">
        <v>0.7</v>
      </c>
      <c r="Q45" s="2"/>
    </row>
    <row r="46" spans="1:21">
      <c r="B46" s="46" t="s">
        <v>69</v>
      </c>
      <c r="C46" s="46"/>
      <c r="D46" s="78">
        <f>SUM(D44:D45)</f>
        <v>124</v>
      </c>
      <c r="F46" s="46"/>
      <c r="G46" s="46"/>
      <c r="H46" s="46"/>
      <c r="I46" s="46"/>
      <c r="Q46" s="2"/>
    </row>
    <row r="47" spans="1:21">
      <c r="B47" s="46" t="s">
        <v>72</v>
      </c>
      <c r="C47" s="46"/>
      <c r="D47" s="46">
        <v>29</v>
      </c>
      <c r="F47" s="46"/>
      <c r="G47" s="46"/>
      <c r="H47" s="46"/>
      <c r="I47" s="46"/>
      <c r="Q47" s="2"/>
    </row>
    <row r="48" spans="1:21">
      <c r="B48" s="257" t="s">
        <v>75</v>
      </c>
      <c r="C48" s="46"/>
      <c r="D48" s="46">
        <v>21</v>
      </c>
      <c r="F48" s="46"/>
      <c r="G48" s="46"/>
      <c r="H48" s="46"/>
      <c r="I48" s="46"/>
      <c r="Q48" s="2"/>
    </row>
    <row r="49" spans="2:17">
      <c r="B49" s="46" t="s">
        <v>77</v>
      </c>
      <c r="C49" s="78"/>
      <c r="D49" s="78">
        <f>SUM(D46:D48)</f>
        <v>174</v>
      </c>
      <c r="F49" s="46"/>
      <c r="G49" s="46"/>
      <c r="H49" s="46"/>
      <c r="I49" s="46"/>
      <c r="Q49" s="2"/>
    </row>
    <row r="50" spans="2:17">
      <c r="B50" s="46"/>
      <c r="C50" s="46"/>
      <c r="D50" s="46"/>
      <c r="E50" s="46"/>
      <c r="F50" s="46"/>
      <c r="G50" s="46"/>
      <c r="H50" s="46"/>
      <c r="I50" s="257"/>
      <c r="Q50" s="2"/>
    </row>
    <row r="51" spans="2:17">
      <c r="B51" s="46" t="s">
        <v>4163</v>
      </c>
      <c r="C51" s="46">
        <v>5</v>
      </c>
      <c r="D51" s="46"/>
      <c r="E51" s="46"/>
      <c r="F51" s="46"/>
      <c r="G51" s="46"/>
      <c r="H51" s="46"/>
      <c r="I51" s="257"/>
      <c r="Q51" s="2"/>
    </row>
    <row r="52" spans="2:17">
      <c r="B52" s="46" t="s">
        <v>4164</v>
      </c>
      <c r="C52" s="46">
        <v>11</v>
      </c>
      <c r="D52" s="46"/>
      <c r="E52" s="46"/>
      <c r="F52" s="46"/>
      <c r="G52" s="46"/>
      <c r="H52" s="46"/>
      <c r="I52" s="257"/>
      <c r="Q52" s="2"/>
    </row>
    <row r="53" spans="2:17">
      <c r="B53" s="46"/>
      <c r="C53" s="46"/>
      <c r="D53" s="46" t="s">
        <v>89</v>
      </c>
      <c r="E53" s="46" t="s">
        <v>4166</v>
      </c>
      <c r="F53" s="46"/>
      <c r="G53" s="46"/>
      <c r="H53" s="46"/>
      <c r="I53" s="257"/>
      <c r="Q53" s="2"/>
    </row>
    <row r="54" spans="2:17">
      <c r="B54" s="46" t="s">
        <v>4167</v>
      </c>
      <c r="C54" s="46" t="s">
        <v>4168</v>
      </c>
      <c r="D54" s="46">
        <v>1</v>
      </c>
      <c r="E54" s="46">
        <v>1</v>
      </c>
      <c r="F54" s="46"/>
      <c r="G54" s="257"/>
      <c r="H54" s="46"/>
      <c r="I54" s="257"/>
      <c r="Q54" s="2"/>
    </row>
    <row r="55" spans="2:17">
      <c r="B55" s="46"/>
      <c r="C55" s="46" t="s">
        <v>4170</v>
      </c>
      <c r="D55" s="46">
        <v>1</v>
      </c>
      <c r="E55" s="46">
        <v>1</v>
      </c>
      <c r="F55" s="46"/>
      <c r="G55" s="46"/>
      <c r="H55" s="78"/>
      <c r="I55" s="78"/>
      <c r="Q55" s="2"/>
    </row>
    <row r="56" spans="2:17">
      <c r="B56" s="78"/>
      <c r="C56" s="46" t="s">
        <v>4171</v>
      </c>
      <c r="D56" s="46">
        <v>2</v>
      </c>
      <c r="E56" s="46">
        <v>1</v>
      </c>
      <c r="F56" s="78"/>
      <c r="G56" s="78"/>
      <c r="H56" s="78"/>
      <c r="I56" s="78"/>
      <c r="Q56" s="2"/>
    </row>
    <row r="57" spans="2:17">
      <c r="Q57" s="2"/>
    </row>
    <row r="58" spans="2:17">
      <c r="Q58" s="2"/>
    </row>
    <row r="59" spans="2:17">
      <c r="Q59" s="2"/>
    </row>
    <row r="60" spans="2:17">
      <c r="Q60" s="2"/>
    </row>
    <row r="61" spans="2:17">
      <c r="Q61" s="2"/>
    </row>
    <row r="62" spans="2:17">
      <c r="Q62" s="2"/>
    </row>
    <row r="63" spans="2:17">
      <c r="Q63" s="2"/>
    </row>
    <row r="64" spans="2:17">
      <c r="Q64" s="2"/>
    </row>
    <row r="65" spans="17:17">
      <c r="Q65" s="2"/>
    </row>
    <row r="66" spans="17:17">
      <c r="Q66" s="2"/>
    </row>
    <row r="67" spans="17:17">
      <c r="Q67" s="2"/>
    </row>
    <row r="68" spans="17:17">
      <c r="Q68" s="2"/>
    </row>
    <row r="69" spans="17:17">
      <c r="Q69" s="2"/>
    </row>
    <row r="70" spans="17:17">
      <c r="Q70" s="2"/>
    </row>
    <row r="71" spans="17:17">
      <c r="Q71" s="2"/>
    </row>
    <row r="72" spans="17:17">
      <c r="Q72" s="2"/>
    </row>
    <row r="73" spans="17:17">
      <c r="Q73" s="2"/>
    </row>
    <row r="74" spans="17:17">
      <c r="Q74" s="2"/>
    </row>
    <row r="75" spans="17:17">
      <c r="Q75" s="2"/>
    </row>
    <row r="76" spans="17:17">
      <c r="Q76" s="2"/>
    </row>
    <row r="77" spans="17:17">
      <c r="Q77" s="2"/>
    </row>
    <row r="78" spans="17:17">
      <c r="Q78" s="2"/>
    </row>
    <row r="79" spans="17:17">
      <c r="Q79" s="2"/>
    </row>
    <row r="80" spans="17:17">
      <c r="Q80" s="2"/>
    </row>
    <row r="95" spans="7:7">
      <c r="G95" s="38"/>
    </row>
    <row r="96" spans="7:7">
      <c r="G96" s="23"/>
    </row>
    <row r="97" spans="7:7">
      <c r="G97" s="38"/>
    </row>
    <row r="98" spans="7:7">
      <c r="G98" s="38"/>
    </row>
  </sheetData>
  <sheetProtection algorithmName="SHA-512" hashValue="Vrtmibcpgiz1eCM5gfjnOWCJUgiZWZtvrHALUrXXmteWUzJIRiqRMx06oMmRBevKNAGBUA8rW2kJCqwIDBHpFg==" saltValue="6iCSAgTCnP1vRjLjllkYAg==" spinCount="100000" sheet="1" objects="1" scenarios="1"/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8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6DD-D9F6-4511-B54B-80C7A3E82589}">
  <dimension ref="A1:W131"/>
  <sheetViews>
    <sheetView zoomScaleNormal="100" workbookViewId="0">
      <selection activeCell="B3" sqref="B3"/>
    </sheetView>
  </sheetViews>
  <sheetFormatPr defaultRowHeight="14.4"/>
  <cols>
    <col min="1" max="1" width="16.109375" customWidth="1"/>
    <col min="2" max="2" width="20" customWidth="1"/>
    <col min="3" max="3" width="16.5546875" customWidth="1"/>
    <col min="4" max="4" width="6.33203125" style="40" customWidth="1"/>
    <col min="6" max="6" width="9.44140625" customWidth="1"/>
    <col min="7" max="7" width="18.88671875" customWidth="1"/>
    <col min="8" max="8" width="6.5546875" customWidth="1"/>
    <col min="9" max="9" width="22" customWidth="1"/>
    <col min="10" max="10" width="11.109375" style="45" customWidth="1"/>
    <col min="11" max="11" width="10.109375" bestFit="1" customWidth="1"/>
    <col min="12" max="12" width="17.33203125" customWidth="1"/>
    <col min="13" max="15" width="11.109375" style="45" customWidth="1"/>
    <col min="16" max="17" width="10.88671875" customWidth="1"/>
    <col min="20" max="20" width="9.6640625" customWidth="1"/>
    <col min="23" max="23" width="15.33203125" customWidth="1"/>
    <col min="24" max="24" width="20.33203125" customWidth="1"/>
    <col min="25" max="25" width="16.5546875" customWidth="1"/>
  </cols>
  <sheetData>
    <row r="1" spans="1:23">
      <c r="A1" s="43" t="s">
        <v>60</v>
      </c>
      <c r="B1" s="44" t="s">
        <v>61</v>
      </c>
    </row>
    <row r="2" spans="1:23">
      <c r="A2" s="44" t="s">
        <v>0</v>
      </c>
      <c r="B2" s="44"/>
    </row>
    <row r="3" spans="1:23">
      <c r="A3" t="s">
        <v>62</v>
      </c>
      <c r="C3">
        <v>106</v>
      </c>
      <c r="I3" s="46" t="s">
        <v>60</v>
      </c>
      <c r="J3" s="47"/>
      <c r="K3" s="46"/>
      <c r="L3" s="46"/>
    </row>
    <row r="4" spans="1:23">
      <c r="A4" t="s">
        <v>4384</v>
      </c>
      <c r="C4">
        <v>102</v>
      </c>
      <c r="E4">
        <v>7</v>
      </c>
      <c r="F4" t="s">
        <v>63</v>
      </c>
      <c r="I4" s="46" t="s">
        <v>64</v>
      </c>
      <c r="J4" s="47">
        <v>6</v>
      </c>
      <c r="K4" s="46"/>
      <c r="L4" s="46">
        <v>6</v>
      </c>
    </row>
    <row r="5" spans="1:23">
      <c r="A5" t="s">
        <v>4385</v>
      </c>
      <c r="C5">
        <v>81</v>
      </c>
      <c r="E5">
        <v>7</v>
      </c>
      <c r="F5" t="s">
        <v>65</v>
      </c>
      <c r="I5" s="46" t="s">
        <v>66</v>
      </c>
      <c r="J5" s="47">
        <v>2</v>
      </c>
      <c r="K5" s="46"/>
      <c r="L5" s="46">
        <v>2</v>
      </c>
    </row>
    <row r="6" spans="1:23">
      <c r="A6" t="s">
        <v>67</v>
      </c>
      <c r="C6">
        <v>5</v>
      </c>
      <c r="E6">
        <v>8</v>
      </c>
      <c r="F6" t="s">
        <v>68</v>
      </c>
      <c r="I6" s="46" t="s">
        <v>69</v>
      </c>
      <c r="J6" s="47"/>
      <c r="K6" s="46"/>
      <c r="L6" s="46">
        <v>8</v>
      </c>
    </row>
    <row r="7" spans="1:23">
      <c r="A7" t="s">
        <v>70</v>
      </c>
      <c r="C7">
        <v>1</v>
      </c>
      <c r="E7">
        <v>6</v>
      </c>
      <c r="F7" t="s">
        <v>71</v>
      </c>
      <c r="I7" s="46" t="s">
        <v>72</v>
      </c>
      <c r="J7" s="47">
        <v>1</v>
      </c>
      <c r="K7" s="46"/>
      <c r="L7" s="46">
        <v>1</v>
      </c>
    </row>
    <row r="8" spans="1:23">
      <c r="A8" t="s">
        <v>73</v>
      </c>
      <c r="C8">
        <v>0</v>
      </c>
      <c r="E8">
        <v>3</v>
      </c>
      <c r="F8" t="s">
        <v>74</v>
      </c>
      <c r="I8" s="46" t="s">
        <v>75</v>
      </c>
      <c r="J8" s="47">
        <v>1</v>
      </c>
      <c r="K8" s="46"/>
      <c r="L8" s="46">
        <v>1</v>
      </c>
    </row>
    <row r="9" spans="1:23">
      <c r="E9">
        <v>45</v>
      </c>
      <c r="F9" t="s">
        <v>76</v>
      </c>
      <c r="I9" s="46" t="s">
        <v>77</v>
      </c>
      <c r="J9" s="47"/>
      <c r="K9" s="46"/>
      <c r="L9" s="46">
        <f>SUM(L6:L8)</f>
        <v>10</v>
      </c>
    </row>
    <row r="10" spans="1:23">
      <c r="A10" t="s">
        <v>78</v>
      </c>
    </row>
    <row r="12" spans="1:23">
      <c r="A12" s="44" t="s">
        <v>79</v>
      </c>
      <c r="H12" s="44" t="s">
        <v>80</v>
      </c>
    </row>
    <row r="13" spans="1:23" s="44" customFormat="1">
      <c r="A13" s="44" t="s">
        <v>81</v>
      </c>
      <c r="B13" s="44" t="s">
        <v>82</v>
      </c>
      <c r="C13" s="44" t="s">
        <v>83</v>
      </c>
      <c r="D13" s="48" t="s">
        <v>1</v>
      </c>
      <c r="E13" s="44" t="s">
        <v>84</v>
      </c>
      <c r="F13" s="44" t="s">
        <v>85</v>
      </c>
      <c r="G13" s="44" t="s">
        <v>86</v>
      </c>
      <c r="H13" s="44" t="s">
        <v>87</v>
      </c>
      <c r="I13" s="44" t="s">
        <v>88</v>
      </c>
      <c r="J13" s="49" t="s">
        <v>89</v>
      </c>
      <c r="K13" s="44" t="s">
        <v>90</v>
      </c>
      <c r="L13" s="44" t="s">
        <v>88</v>
      </c>
      <c r="M13" s="49" t="s">
        <v>89</v>
      </c>
      <c r="N13" s="44" t="s">
        <v>90</v>
      </c>
      <c r="O13" s="44" t="s">
        <v>88</v>
      </c>
      <c r="P13" s="49" t="s">
        <v>89</v>
      </c>
      <c r="Q13" s="44" t="s">
        <v>90</v>
      </c>
      <c r="R13" s="44" t="s">
        <v>88</v>
      </c>
      <c r="S13" s="49" t="s">
        <v>89</v>
      </c>
      <c r="T13" s="44" t="s">
        <v>90</v>
      </c>
    </row>
    <row r="14" spans="1:23">
      <c r="A14" s="2" t="s">
        <v>91</v>
      </c>
      <c r="B14" t="s">
        <v>92</v>
      </c>
      <c r="C14">
        <v>2781752</v>
      </c>
      <c r="D14" s="40" t="s">
        <v>93</v>
      </c>
      <c r="E14">
        <v>5</v>
      </c>
      <c r="F14" t="s">
        <v>63</v>
      </c>
      <c r="G14" t="s">
        <v>94</v>
      </c>
      <c r="H14" s="10"/>
      <c r="I14" s="50"/>
      <c r="J14"/>
      <c r="K14" s="50"/>
      <c r="M14" s="50"/>
      <c r="N14"/>
      <c r="O14" s="51"/>
      <c r="W14" s="2"/>
    </row>
    <row r="15" spans="1:23">
      <c r="A15" s="2" t="s">
        <v>95</v>
      </c>
      <c r="B15" t="s">
        <v>96</v>
      </c>
      <c r="C15">
        <v>2781292</v>
      </c>
      <c r="D15" s="40" t="s">
        <v>93</v>
      </c>
      <c r="E15">
        <v>30</v>
      </c>
      <c r="F15" t="s">
        <v>71</v>
      </c>
      <c r="G15" t="s">
        <v>94</v>
      </c>
      <c r="H15" s="10"/>
      <c r="I15" s="10"/>
      <c r="J15" s="51"/>
      <c r="K15" s="10"/>
      <c r="L15" s="10"/>
      <c r="M15" s="51"/>
      <c r="N15" s="51"/>
      <c r="O15" s="51"/>
      <c r="W15" s="2"/>
    </row>
    <row r="16" spans="1:23">
      <c r="A16" s="2" t="s">
        <v>97</v>
      </c>
      <c r="B16" t="s">
        <v>98</v>
      </c>
      <c r="C16">
        <v>1730894</v>
      </c>
      <c r="D16" s="40" t="s">
        <v>99</v>
      </c>
      <c r="E16">
        <v>25</v>
      </c>
      <c r="F16" t="s">
        <v>76</v>
      </c>
      <c r="G16" t="s">
        <v>94</v>
      </c>
      <c r="H16" s="10"/>
      <c r="I16" s="10" t="s">
        <v>100</v>
      </c>
      <c r="J16" s="52">
        <v>24535</v>
      </c>
      <c r="K16" s="53">
        <v>24574</v>
      </c>
      <c r="L16" s="10" t="s">
        <v>101</v>
      </c>
      <c r="M16" s="52">
        <v>24575</v>
      </c>
      <c r="N16" s="52">
        <v>24622</v>
      </c>
      <c r="O16" s="10" t="s">
        <v>101</v>
      </c>
      <c r="P16" s="53">
        <v>24623</v>
      </c>
      <c r="Q16" s="53">
        <v>24874</v>
      </c>
      <c r="W16" s="2"/>
    </row>
    <row r="17" spans="1:23">
      <c r="A17" s="2" t="s">
        <v>102</v>
      </c>
      <c r="B17" t="s">
        <v>103</v>
      </c>
      <c r="C17">
        <v>3787089</v>
      </c>
      <c r="D17" s="40" t="s">
        <v>99</v>
      </c>
      <c r="E17">
        <v>9</v>
      </c>
      <c r="F17" t="s">
        <v>76</v>
      </c>
      <c r="G17" t="s">
        <v>94</v>
      </c>
      <c r="H17" s="10"/>
      <c r="I17" s="10" t="s">
        <v>104</v>
      </c>
      <c r="J17" s="52">
        <v>25309</v>
      </c>
      <c r="K17" s="53">
        <v>25674</v>
      </c>
      <c r="L17" s="10"/>
      <c r="M17" s="52"/>
      <c r="N17" s="52"/>
      <c r="O17" s="52"/>
      <c r="W17" s="2"/>
    </row>
    <row r="18" spans="1:23">
      <c r="A18" s="2" t="s">
        <v>105</v>
      </c>
      <c r="B18" t="s">
        <v>106</v>
      </c>
      <c r="C18" t="s">
        <v>107</v>
      </c>
      <c r="D18" s="40" t="s">
        <v>99</v>
      </c>
      <c r="E18">
        <v>63</v>
      </c>
      <c r="F18" t="s">
        <v>68</v>
      </c>
      <c r="G18" t="s">
        <v>94</v>
      </c>
      <c r="H18" s="10"/>
      <c r="I18" s="10" t="s">
        <v>108</v>
      </c>
      <c r="J18" s="52">
        <v>25912</v>
      </c>
      <c r="K18" s="53">
        <v>26168</v>
      </c>
      <c r="L18" s="10"/>
      <c r="M18" s="52"/>
      <c r="N18" s="52"/>
      <c r="O18" s="52"/>
      <c r="W18" s="2"/>
    </row>
    <row r="19" spans="1:23">
      <c r="A19" s="2" t="s">
        <v>109</v>
      </c>
      <c r="B19" t="s">
        <v>110</v>
      </c>
      <c r="C19" t="s">
        <v>111</v>
      </c>
      <c r="D19" s="40" t="s">
        <v>93</v>
      </c>
      <c r="E19">
        <v>47</v>
      </c>
      <c r="F19" t="s">
        <v>65</v>
      </c>
      <c r="G19" t="s">
        <v>94</v>
      </c>
      <c r="H19" s="10"/>
      <c r="I19" s="10" t="s">
        <v>112</v>
      </c>
      <c r="J19" s="52">
        <v>25540</v>
      </c>
      <c r="K19" s="53">
        <v>25905</v>
      </c>
      <c r="L19" s="10"/>
      <c r="M19" s="52"/>
      <c r="N19" s="52"/>
      <c r="O19" s="52"/>
      <c r="W19" s="2"/>
    </row>
    <row r="20" spans="1:23">
      <c r="A20" s="2" t="s">
        <v>113</v>
      </c>
      <c r="B20" t="s">
        <v>114</v>
      </c>
      <c r="C20">
        <v>5713620</v>
      </c>
      <c r="D20" s="40" t="s">
        <v>99</v>
      </c>
      <c r="E20">
        <v>26</v>
      </c>
      <c r="F20" t="s">
        <v>65</v>
      </c>
      <c r="G20" t="s">
        <v>94</v>
      </c>
      <c r="H20" s="10"/>
      <c r="I20" s="27"/>
      <c r="J20" s="27"/>
      <c r="L20" s="27"/>
      <c r="M20" s="51"/>
      <c r="N20" s="51"/>
      <c r="O20" s="51"/>
      <c r="W20" s="2"/>
    </row>
    <row r="21" spans="1:23">
      <c r="A21" s="2" t="s">
        <v>115</v>
      </c>
      <c r="B21" t="s">
        <v>116</v>
      </c>
      <c r="C21" t="s">
        <v>117</v>
      </c>
      <c r="D21" s="40" t="s">
        <v>93</v>
      </c>
      <c r="E21">
        <v>32</v>
      </c>
      <c r="F21" t="s">
        <v>76</v>
      </c>
      <c r="G21" t="s">
        <v>94</v>
      </c>
      <c r="H21" s="10"/>
      <c r="I21" s="10" t="s">
        <v>118</v>
      </c>
      <c r="J21" s="52">
        <v>24823</v>
      </c>
      <c r="K21" s="53">
        <v>25174</v>
      </c>
      <c r="L21" s="10" t="s">
        <v>119</v>
      </c>
      <c r="M21" s="52">
        <v>25979</v>
      </c>
      <c r="N21" s="52">
        <v>26193</v>
      </c>
      <c r="O21" s="52"/>
      <c r="W21" s="2"/>
    </row>
    <row r="22" spans="1:23">
      <c r="A22" s="54" t="s">
        <v>120</v>
      </c>
      <c r="B22" t="s">
        <v>121</v>
      </c>
      <c r="C22">
        <v>216515</v>
      </c>
      <c r="D22" s="40" t="s">
        <v>99</v>
      </c>
      <c r="E22">
        <v>35</v>
      </c>
      <c r="F22" t="s">
        <v>63</v>
      </c>
      <c r="G22" s="55" t="s">
        <v>122</v>
      </c>
      <c r="H22" s="10"/>
      <c r="I22" s="10" t="s">
        <v>123</v>
      </c>
      <c r="J22" s="52">
        <v>24741</v>
      </c>
      <c r="K22" s="53">
        <v>25084</v>
      </c>
      <c r="L22" s="10" t="s">
        <v>123</v>
      </c>
      <c r="M22" s="52"/>
      <c r="N22" s="52"/>
      <c r="O22" s="52"/>
      <c r="W22" s="2"/>
    </row>
    <row r="23" spans="1:23">
      <c r="A23" s="2" t="s">
        <v>124</v>
      </c>
      <c r="B23" t="s">
        <v>125</v>
      </c>
      <c r="C23" t="s">
        <v>126</v>
      </c>
      <c r="D23" s="40" t="s">
        <v>93</v>
      </c>
      <c r="E23">
        <v>76</v>
      </c>
      <c r="F23" t="s">
        <v>65</v>
      </c>
      <c r="G23" t="s">
        <v>94</v>
      </c>
      <c r="H23" s="10"/>
      <c r="I23" s="10" t="s">
        <v>127</v>
      </c>
      <c r="J23" s="52">
        <v>24587</v>
      </c>
      <c r="K23" s="53">
        <v>24937</v>
      </c>
      <c r="L23" s="10"/>
      <c r="M23" s="52"/>
      <c r="N23" s="52"/>
      <c r="O23" s="52"/>
      <c r="W23" s="2"/>
    </row>
    <row r="24" spans="1:23">
      <c r="A24" s="2" t="s">
        <v>128</v>
      </c>
      <c r="B24" t="s">
        <v>129</v>
      </c>
      <c r="C24">
        <v>3787097</v>
      </c>
      <c r="D24" s="40" t="s">
        <v>93</v>
      </c>
      <c r="E24">
        <v>42</v>
      </c>
      <c r="F24" t="s">
        <v>76</v>
      </c>
      <c r="G24" t="s">
        <v>94</v>
      </c>
      <c r="H24" s="10"/>
      <c r="I24" s="27"/>
      <c r="J24" s="27"/>
      <c r="K24" s="10"/>
      <c r="L24" s="10"/>
      <c r="M24" s="51"/>
      <c r="N24" s="51"/>
      <c r="O24" s="51"/>
      <c r="W24" s="2"/>
    </row>
    <row r="25" spans="1:23">
      <c r="A25" s="2" t="s">
        <v>130</v>
      </c>
      <c r="B25" t="s">
        <v>131</v>
      </c>
      <c r="C25">
        <v>1731087</v>
      </c>
      <c r="D25" s="40" t="s">
        <v>93</v>
      </c>
      <c r="E25">
        <v>15</v>
      </c>
      <c r="F25" t="s">
        <v>76</v>
      </c>
      <c r="G25" t="s">
        <v>94</v>
      </c>
      <c r="H25" s="10"/>
      <c r="I25" s="10" t="s">
        <v>132</v>
      </c>
      <c r="J25" s="52">
        <v>24216</v>
      </c>
      <c r="K25" s="53">
        <v>24604</v>
      </c>
      <c r="L25" s="10"/>
      <c r="M25" s="52"/>
      <c r="N25" s="52"/>
      <c r="O25" s="52"/>
      <c r="W25" s="2"/>
    </row>
    <row r="26" spans="1:23">
      <c r="A26" s="2" t="s">
        <v>133</v>
      </c>
      <c r="B26" t="s">
        <v>134</v>
      </c>
      <c r="C26">
        <v>3787099</v>
      </c>
      <c r="D26" s="40" t="s">
        <v>93</v>
      </c>
      <c r="E26">
        <v>40</v>
      </c>
      <c r="F26" t="s">
        <v>76</v>
      </c>
      <c r="G26" t="s">
        <v>94</v>
      </c>
      <c r="H26" s="10"/>
      <c r="I26" s="27"/>
      <c r="J26" s="27"/>
      <c r="K26" s="10"/>
      <c r="L26" s="10"/>
      <c r="M26" s="51"/>
      <c r="N26" s="51"/>
      <c r="O26" s="51"/>
      <c r="W26" s="2"/>
    </row>
    <row r="27" spans="1:23">
      <c r="A27" s="2" t="s">
        <v>135</v>
      </c>
      <c r="B27" t="s">
        <v>136</v>
      </c>
      <c r="C27" t="s">
        <v>137</v>
      </c>
      <c r="D27" s="40" t="s">
        <v>93</v>
      </c>
      <c r="E27">
        <v>64</v>
      </c>
      <c r="F27" t="s">
        <v>68</v>
      </c>
      <c r="G27" t="s">
        <v>94</v>
      </c>
      <c r="H27" s="10"/>
      <c r="I27" s="10" t="s">
        <v>138</v>
      </c>
      <c r="J27" s="52">
        <v>25947</v>
      </c>
      <c r="K27" s="53">
        <v>26246</v>
      </c>
      <c r="L27" s="10"/>
      <c r="M27" s="52"/>
      <c r="N27" s="52"/>
      <c r="O27" s="52"/>
      <c r="W27" s="2"/>
    </row>
    <row r="28" spans="1:23">
      <c r="A28" s="54" t="s">
        <v>139</v>
      </c>
      <c r="B28" t="s">
        <v>140</v>
      </c>
      <c r="C28">
        <v>1200637</v>
      </c>
      <c r="D28" s="40" t="s">
        <v>99</v>
      </c>
      <c r="E28">
        <v>7</v>
      </c>
      <c r="F28" t="s">
        <v>76</v>
      </c>
      <c r="G28" s="55" t="s">
        <v>122</v>
      </c>
      <c r="H28" s="10"/>
      <c r="I28" s="10" t="s">
        <v>123</v>
      </c>
      <c r="J28" s="52">
        <v>24741</v>
      </c>
      <c r="K28" s="53">
        <v>25105</v>
      </c>
      <c r="L28" s="10"/>
      <c r="M28" s="52"/>
      <c r="N28" s="52"/>
      <c r="O28" s="52"/>
      <c r="W28" s="2"/>
    </row>
    <row r="29" spans="1:23">
      <c r="A29" s="2" t="s">
        <v>141</v>
      </c>
      <c r="B29" t="s">
        <v>142</v>
      </c>
      <c r="C29">
        <v>2781555</v>
      </c>
      <c r="D29" s="40" t="s">
        <v>99</v>
      </c>
      <c r="E29">
        <v>17</v>
      </c>
      <c r="F29" t="s">
        <v>76</v>
      </c>
      <c r="G29" t="s">
        <v>94</v>
      </c>
      <c r="H29" s="10"/>
      <c r="I29" s="10"/>
      <c r="J29" s="51"/>
      <c r="K29" s="10"/>
      <c r="L29" s="10"/>
      <c r="M29" s="51"/>
      <c r="N29" s="51"/>
      <c r="O29" s="51"/>
      <c r="W29" s="2"/>
    </row>
    <row r="30" spans="1:23">
      <c r="A30" s="2" t="s">
        <v>143</v>
      </c>
      <c r="B30" t="s">
        <v>144</v>
      </c>
      <c r="C30">
        <v>2781347</v>
      </c>
      <c r="D30" s="40" t="s">
        <v>99</v>
      </c>
      <c r="E30">
        <v>65</v>
      </c>
      <c r="F30" t="s">
        <v>71</v>
      </c>
      <c r="G30" t="s">
        <v>94</v>
      </c>
      <c r="H30" s="10"/>
      <c r="I30" s="10"/>
      <c r="J30" s="51"/>
      <c r="K30" s="10"/>
      <c r="L30" s="10"/>
      <c r="M30" s="51"/>
      <c r="N30" s="51"/>
      <c r="O30" s="51"/>
      <c r="W30" s="2"/>
    </row>
    <row r="31" spans="1:23">
      <c r="A31" s="2" t="s">
        <v>145</v>
      </c>
      <c r="B31" t="s">
        <v>146</v>
      </c>
      <c r="C31">
        <v>3786756</v>
      </c>
      <c r="D31" s="40" t="s">
        <v>93</v>
      </c>
      <c r="E31">
        <v>49</v>
      </c>
      <c r="F31" t="s">
        <v>76</v>
      </c>
      <c r="G31" t="s">
        <v>94</v>
      </c>
      <c r="H31" s="10"/>
      <c r="I31" s="10"/>
      <c r="J31" s="51"/>
      <c r="K31" s="10"/>
      <c r="L31" s="10"/>
      <c r="M31" s="51"/>
      <c r="N31" s="51"/>
      <c r="O31" s="51"/>
      <c r="W31" s="2"/>
    </row>
    <row r="32" spans="1:23">
      <c r="A32" s="2" t="s">
        <v>147</v>
      </c>
      <c r="B32" t="s">
        <v>148</v>
      </c>
      <c r="C32">
        <v>2781482</v>
      </c>
      <c r="D32" s="40" t="s">
        <v>93</v>
      </c>
      <c r="E32">
        <v>45</v>
      </c>
      <c r="F32" t="s">
        <v>76</v>
      </c>
      <c r="G32" t="s">
        <v>94</v>
      </c>
      <c r="H32" s="10"/>
      <c r="I32" s="10"/>
      <c r="J32" s="51"/>
      <c r="K32" s="10"/>
      <c r="L32" s="10"/>
      <c r="M32" s="51"/>
      <c r="N32" s="51"/>
      <c r="O32" s="51"/>
      <c r="W32" s="2"/>
    </row>
    <row r="33" spans="1:23">
      <c r="A33" s="2" t="s">
        <v>149</v>
      </c>
      <c r="B33" t="s">
        <v>134</v>
      </c>
      <c r="C33">
        <v>1730940</v>
      </c>
      <c r="D33" s="40" t="s">
        <v>93</v>
      </c>
      <c r="E33">
        <v>4</v>
      </c>
      <c r="F33" t="s">
        <v>63</v>
      </c>
      <c r="G33" t="s">
        <v>94</v>
      </c>
      <c r="H33" s="10"/>
      <c r="I33" s="10" t="s">
        <v>150</v>
      </c>
      <c r="J33" s="52">
        <v>24481</v>
      </c>
      <c r="K33" s="53">
        <v>24594</v>
      </c>
      <c r="L33" s="10"/>
      <c r="M33" s="52"/>
      <c r="N33" s="52"/>
      <c r="O33" s="52"/>
      <c r="W33" s="2"/>
    </row>
    <row r="34" spans="1:23">
      <c r="A34" s="54" t="s">
        <v>151</v>
      </c>
      <c r="B34" t="s">
        <v>152</v>
      </c>
      <c r="C34">
        <v>43873</v>
      </c>
      <c r="D34" s="40" t="s">
        <v>99</v>
      </c>
      <c r="E34">
        <v>34</v>
      </c>
      <c r="F34" t="s">
        <v>74</v>
      </c>
      <c r="G34" s="55" t="s">
        <v>122</v>
      </c>
      <c r="H34" s="10"/>
      <c r="I34" s="10" t="s">
        <v>123</v>
      </c>
      <c r="J34" s="52">
        <v>24689</v>
      </c>
      <c r="K34" s="53">
        <v>24979</v>
      </c>
      <c r="L34" s="10"/>
      <c r="M34" s="52"/>
      <c r="N34" s="52"/>
      <c r="O34" s="52"/>
      <c r="W34" s="2"/>
    </row>
    <row r="35" spans="1:23">
      <c r="A35" s="2" t="s">
        <v>153</v>
      </c>
      <c r="B35" t="s">
        <v>154</v>
      </c>
      <c r="C35">
        <v>1730944</v>
      </c>
      <c r="D35" s="40" t="s">
        <v>93</v>
      </c>
      <c r="E35">
        <v>37</v>
      </c>
      <c r="F35" t="s">
        <v>76</v>
      </c>
      <c r="G35" t="s">
        <v>94</v>
      </c>
      <c r="H35" s="10"/>
      <c r="I35" s="10" t="s">
        <v>155</v>
      </c>
      <c r="J35" s="52">
        <v>24264</v>
      </c>
      <c r="K35" s="53">
        <v>24481</v>
      </c>
      <c r="L35" s="10"/>
      <c r="M35" s="52"/>
      <c r="N35" s="52"/>
      <c r="O35" s="52"/>
      <c r="W35" s="2"/>
    </row>
    <row r="36" spans="1:23">
      <c r="A36" s="2" t="s">
        <v>156</v>
      </c>
      <c r="B36" t="s">
        <v>157</v>
      </c>
      <c r="C36">
        <v>4717497</v>
      </c>
      <c r="D36" s="40" t="s">
        <v>99</v>
      </c>
      <c r="E36">
        <v>71</v>
      </c>
      <c r="F36" t="s">
        <v>76</v>
      </c>
      <c r="G36" t="s">
        <v>94</v>
      </c>
      <c r="H36" s="10"/>
      <c r="I36" s="10"/>
      <c r="J36" s="51"/>
      <c r="K36" s="10"/>
      <c r="L36" s="10"/>
      <c r="M36" s="51"/>
      <c r="N36" s="51"/>
      <c r="O36" s="51"/>
      <c r="W36" s="2"/>
    </row>
    <row r="37" spans="1:23">
      <c r="A37" s="2" t="s">
        <v>158</v>
      </c>
      <c r="B37" t="s">
        <v>159</v>
      </c>
      <c r="C37">
        <v>3787121</v>
      </c>
      <c r="D37" s="40" t="s">
        <v>93</v>
      </c>
      <c r="E37">
        <v>13</v>
      </c>
      <c r="F37" t="s">
        <v>76</v>
      </c>
      <c r="G37" t="s">
        <v>94</v>
      </c>
      <c r="H37" s="10"/>
      <c r="I37" s="10"/>
      <c r="J37" s="51"/>
      <c r="K37" s="10"/>
      <c r="L37" s="10"/>
      <c r="M37" s="51"/>
      <c r="N37" s="51"/>
      <c r="O37" s="51"/>
      <c r="W37" s="2"/>
    </row>
    <row r="38" spans="1:23">
      <c r="A38" s="2" t="s">
        <v>160</v>
      </c>
      <c r="B38" t="s">
        <v>161</v>
      </c>
      <c r="C38">
        <v>5713654</v>
      </c>
      <c r="D38" s="40" t="s">
        <v>93</v>
      </c>
      <c r="E38">
        <v>72</v>
      </c>
      <c r="F38" t="s">
        <v>68</v>
      </c>
      <c r="G38" t="s">
        <v>94</v>
      </c>
      <c r="H38" s="10"/>
      <c r="I38" s="10"/>
      <c r="J38" s="51"/>
      <c r="K38" s="10"/>
      <c r="L38" s="10"/>
      <c r="M38" s="51"/>
      <c r="N38" s="51"/>
      <c r="O38" s="51"/>
      <c r="W38" s="2"/>
    </row>
    <row r="39" spans="1:23">
      <c r="A39" s="2" t="s">
        <v>162</v>
      </c>
      <c r="B39" t="s">
        <v>163</v>
      </c>
      <c r="C39">
        <v>2781786</v>
      </c>
      <c r="D39" s="40" t="s">
        <v>93</v>
      </c>
      <c r="E39">
        <v>56</v>
      </c>
      <c r="F39" t="s">
        <v>71</v>
      </c>
      <c r="G39" t="s">
        <v>94</v>
      </c>
      <c r="H39" s="10"/>
      <c r="I39" s="10"/>
      <c r="J39" s="51"/>
      <c r="K39" s="10"/>
      <c r="L39" s="10"/>
      <c r="M39" s="51"/>
      <c r="N39" s="51"/>
      <c r="O39" s="51"/>
      <c r="W39" s="2"/>
    </row>
    <row r="40" spans="1:23">
      <c r="A40" s="2" t="s">
        <v>164</v>
      </c>
      <c r="B40" t="s">
        <v>165</v>
      </c>
      <c r="C40">
        <v>2782109</v>
      </c>
      <c r="D40" s="40" t="s">
        <v>99</v>
      </c>
      <c r="E40">
        <v>52</v>
      </c>
      <c r="F40" t="s">
        <v>76</v>
      </c>
      <c r="G40" t="s">
        <v>94</v>
      </c>
      <c r="H40" s="10"/>
      <c r="I40" s="10"/>
      <c r="J40" s="51"/>
      <c r="K40" s="10"/>
      <c r="L40" s="10"/>
      <c r="M40" s="51"/>
      <c r="N40" s="51"/>
      <c r="O40" s="51"/>
      <c r="W40" s="2"/>
    </row>
    <row r="41" spans="1:23">
      <c r="A41" s="56" t="s">
        <v>166</v>
      </c>
      <c r="B41" t="s">
        <v>167</v>
      </c>
      <c r="C41" t="s">
        <v>168</v>
      </c>
      <c r="D41" s="40" t="s">
        <v>99</v>
      </c>
      <c r="E41">
        <v>57</v>
      </c>
      <c r="F41" t="s">
        <v>74</v>
      </c>
      <c r="G41" s="55" t="s">
        <v>66</v>
      </c>
      <c r="H41" s="10"/>
      <c r="I41" s="10" t="s">
        <v>123</v>
      </c>
      <c r="J41" s="52">
        <v>24789</v>
      </c>
      <c r="K41" s="53">
        <v>25161</v>
      </c>
      <c r="L41" s="10"/>
      <c r="M41" s="52"/>
      <c r="N41" s="52"/>
      <c r="O41" s="52"/>
      <c r="W41" s="2"/>
    </row>
    <row r="42" spans="1:23">
      <c r="A42" s="56" t="s">
        <v>169</v>
      </c>
      <c r="B42" t="s">
        <v>170</v>
      </c>
      <c r="C42">
        <v>3786633</v>
      </c>
      <c r="D42" s="40" t="s">
        <v>99</v>
      </c>
      <c r="E42">
        <v>2</v>
      </c>
      <c r="F42" t="s">
        <v>65</v>
      </c>
      <c r="G42" s="55" t="s">
        <v>66</v>
      </c>
      <c r="H42" s="10"/>
      <c r="I42" s="10" t="s">
        <v>127</v>
      </c>
      <c r="J42" s="52">
        <v>24587</v>
      </c>
      <c r="K42" s="53">
        <v>24937</v>
      </c>
      <c r="L42" s="10"/>
      <c r="M42" s="52"/>
      <c r="N42" s="52"/>
      <c r="O42" s="52"/>
      <c r="W42" s="2"/>
    </row>
    <row r="43" spans="1:23">
      <c r="A43" s="2" t="s">
        <v>171</v>
      </c>
      <c r="B43" t="s">
        <v>172</v>
      </c>
      <c r="C43">
        <v>3786881</v>
      </c>
      <c r="D43" s="40" t="s">
        <v>93</v>
      </c>
      <c r="E43">
        <v>53</v>
      </c>
      <c r="F43" t="s">
        <v>76</v>
      </c>
      <c r="G43" t="s">
        <v>94</v>
      </c>
      <c r="H43" s="10"/>
      <c r="I43" s="27"/>
      <c r="J43" s="27"/>
      <c r="M43" s="51"/>
      <c r="N43" s="51"/>
      <c r="O43" s="51"/>
      <c r="W43" s="2"/>
    </row>
    <row r="44" spans="1:23">
      <c r="A44" s="2" t="s">
        <v>173</v>
      </c>
      <c r="B44" t="s">
        <v>174</v>
      </c>
      <c r="C44">
        <v>6708248</v>
      </c>
      <c r="D44" s="40" t="s">
        <v>93</v>
      </c>
      <c r="E44">
        <v>12</v>
      </c>
      <c r="F44" t="s">
        <v>76</v>
      </c>
      <c r="G44" t="s">
        <v>94</v>
      </c>
      <c r="H44" s="10"/>
      <c r="I44" s="10" t="s">
        <v>100</v>
      </c>
      <c r="J44" s="52">
        <v>24764</v>
      </c>
      <c r="K44" s="53">
        <v>24813</v>
      </c>
      <c r="L44" s="10" t="s">
        <v>138</v>
      </c>
      <c r="M44" s="52">
        <v>24814</v>
      </c>
      <c r="N44" s="53">
        <v>25126</v>
      </c>
      <c r="O44" s="52"/>
      <c r="W44" s="2"/>
    </row>
    <row r="45" spans="1:23">
      <c r="A45" s="2" t="s">
        <v>175</v>
      </c>
      <c r="B45" t="s">
        <v>176</v>
      </c>
      <c r="C45">
        <v>2781759</v>
      </c>
      <c r="D45" s="40" t="s">
        <v>93</v>
      </c>
      <c r="E45">
        <v>14</v>
      </c>
      <c r="F45" t="s">
        <v>76</v>
      </c>
      <c r="G45" t="s">
        <v>94</v>
      </c>
      <c r="H45" s="10"/>
      <c r="J45"/>
      <c r="M45"/>
      <c r="W45" s="2"/>
    </row>
    <row r="46" spans="1:23">
      <c r="A46" s="2" t="s">
        <v>177</v>
      </c>
      <c r="B46" t="s">
        <v>178</v>
      </c>
      <c r="C46" t="s">
        <v>179</v>
      </c>
      <c r="D46" s="40" t="s">
        <v>93</v>
      </c>
      <c r="E46">
        <v>55</v>
      </c>
      <c r="F46" t="s">
        <v>76</v>
      </c>
      <c r="G46" t="s">
        <v>94</v>
      </c>
      <c r="H46" s="10"/>
      <c r="I46" s="10" t="s">
        <v>100</v>
      </c>
      <c r="J46" s="52">
        <v>24453</v>
      </c>
      <c r="K46" s="53">
        <v>24483</v>
      </c>
      <c r="L46" s="10" t="s">
        <v>155</v>
      </c>
      <c r="M46" s="52">
        <v>24484</v>
      </c>
      <c r="N46" s="52">
        <v>24623</v>
      </c>
      <c r="O46" s="10" t="s">
        <v>132</v>
      </c>
      <c r="P46" s="52">
        <v>24624</v>
      </c>
      <c r="Q46" s="53">
        <v>24628</v>
      </c>
      <c r="R46" s="10" t="s">
        <v>138</v>
      </c>
      <c r="S46" s="52">
        <v>24629</v>
      </c>
      <c r="T46" s="53">
        <v>24804</v>
      </c>
      <c r="W46" s="2"/>
    </row>
    <row r="47" spans="1:23">
      <c r="A47" s="57" t="s">
        <v>180</v>
      </c>
      <c r="B47" t="s">
        <v>181</v>
      </c>
      <c r="C47" t="s">
        <v>182</v>
      </c>
      <c r="D47" s="40" t="s">
        <v>93</v>
      </c>
      <c r="E47">
        <v>36</v>
      </c>
      <c r="F47" t="s">
        <v>76</v>
      </c>
      <c r="G47" t="s">
        <v>183</v>
      </c>
      <c r="H47" s="10"/>
      <c r="I47" s="10" t="s">
        <v>101</v>
      </c>
      <c r="J47" s="52">
        <v>24600</v>
      </c>
      <c r="K47" s="53">
        <v>24739</v>
      </c>
      <c r="L47" s="58"/>
      <c r="M47" s="59"/>
      <c r="N47" s="60"/>
      <c r="O47" s="52"/>
      <c r="W47" s="2"/>
    </row>
    <row r="48" spans="1:23">
      <c r="A48" s="2" t="s">
        <v>184</v>
      </c>
      <c r="B48" t="s">
        <v>185</v>
      </c>
      <c r="C48" t="s">
        <v>186</v>
      </c>
      <c r="D48" s="40" t="s">
        <v>99</v>
      </c>
      <c r="E48">
        <v>59</v>
      </c>
      <c r="F48" t="s">
        <v>76</v>
      </c>
      <c r="G48" t="s">
        <v>94</v>
      </c>
      <c r="H48" s="10"/>
      <c r="I48" s="10" t="s">
        <v>187</v>
      </c>
      <c r="J48" s="52">
        <v>24972</v>
      </c>
      <c r="K48" s="53">
        <v>25090</v>
      </c>
      <c r="L48" s="10" t="s">
        <v>188</v>
      </c>
      <c r="M48" s="52">
        <v>25091</v>
      </c>
      <c r="N48" s="52">
        <v>25179</v>
      </c>
      <c r="O48" s="52" t="s">
        <v>187</v>
      </c>
      <c r="P48" s="53">
        <v>25180</v>
      </c>
      <c r="Q48" s="53">
        <v>25353</v>
      </c>
      <c r="W48" s="2"/>
    </row>
    <row r="49" spans="1:23">
      <c r="A49" s="2" t="s">
        <v>189</v>
      </c>
      <c r="B49" t="s">
        <v>190</v>
      </c>
      <c r="C49" t="s">
        <v>191</v>
      </c>
      <c r="D49" s="40" t="s">
        <v>99</v>
      </c>
      <c r="E49">
        <v>75</v>
      </c>
      <c r="F49" t="s">
        <v>71</v>
      </c>
      <c r="G49" t="s">
        <v>94</v>
      </c>
      <c r="H49" s="10"/>
      <c r="I49" s="10" t="s">
        <v>192</v>
      </c>
      <c r="J49" s="52">
        <v>24824</v>
      </c>
      <c r="K49" s="53">
        <v>25190</v>
      </c>
      <c r="L49" s="10"/>
      <c r="M49" s="52"/>
      <c r="N49" s="52"/>
      <c r="O49" s="52"/>
      <c r="W49" s="2"/>
    </row>
    <row r="50" spans="1:23">
      <c r="A50" s="2" t="s">
        <v>193</v>
      </c>
      <c r="B50" t="s">
        <v>194</v>
      </c>
      <c r="C50">
        <v>3787142</v>
      </c>
      <c r="D50" s="40" t="s">
        <v>93</v>
      </c>
      <c r="E50">
        <v>61</v>
      </c>
      <c r="F50" t="s">
        <v>71</v>
      </c>
      <c r="G50" t="s">
        <v>94</v>
      </c>
      <c r="H50" s="10"/>
      <c r="I50" s="10"/>
      <c r="J50" s="51"/>
      <c r="K50" s="10"/>
      <c r="L50" s="10"/>
      <c r="M50" s="51"/>
      <c r="N50" s="51"/>
      <c r="O50" s="51"/>
      <c r="W50" s="2"/>
    </row>
    <row r="51" spans="1:23">
      <c r="A51" s="2" t="s">
        <v>195</v>
      </c>
      <c r="B51" t="s">
        <v>196</v>
      </c>
      <c r="C51" t="s">
        <v>197</v>
      </c>
      <c r="D51" s="40" t="s">
        <v>93</v>
      </c>
      <c r="E51">
        <v>27</v>
      </c>
      <c r="F51" t="s">
        <v>76</v>
      </c>
      <c r="G51" t="s">
        <v>94</v>
      </c>
      <c r="H51" s="10"/>
      <c r="I51" s="10" t="s">
        <v>198</v>
      </c>
      <c r="J51" s="52">
        <v>25526</v>
      </c>
      <c r="K51" s="53">
        <v>25622</v>
      </c>
      <c r="L51" s="10"/>
      <c r="M51" s="52"/>
      <c r="N51" s="52"/>
      <c r="O51" s="52"/>
      <c r="W51" s="2"/>
    </row>
    <row r="52" spans="1:23">
      <c r="A52" s="2" t="s">
        <v>199</v>
      </c>
      <c r="B52" t="s">
        <v>200</v>
      </c>
      <c r="C52">
        <v>2781762</v>
      </c>
      <c r="D52" s="40" t="s">
        <v>99</v>
      </c>
      <c r="E52">
        <v>66</v>
      </c>
      <c r="F52" t="s">
        <v>63</v>
      </c>
      <c r="G52" t="s">
        <v>94</v>
      </c>
      <c r="H52" s="10"/>
      <c r="I52" s="10"/>
      <c r="J52" s="51"/>
      <c r="K52" s="10"/>
      <c r="L52" s="10"/>
      <c r="M52" s="51"/>
      <c r="N52" s="51"/>
      <c r="O52" s="51"/>
      <c r="W52" s="2"/>
    </row>
    <row r="53" spans="1:23">
      <c r="A53" s="2" t="s">
        <v>201</v>
      </c>
      <c r="B53" t="s">
        <v>202</v>
      </c>
      <c r="C53" t="s">
        <v>203</v>
      </c>
      <c r="D53" s="40" t="s">
        <v>93</v>
      </c>
      <c r="E53">
        <v>69</v>
      </c>
      <c r="F53" t="s">
        <v>68</v>
      </c>
      <c r="G53" t="s">
        <v>94</v>
      </c>
      <c r="H53" s="10"/>
      <c r="I53" s="10" t="s">
        <v>108</v>
      </c>
      <c r="J53" s="52">
        <v>24873</v>
      </c>
      <c r="K53" s="53">
        <v>25238</v>
      </c>
      <c r="L53" s="10"/>
      <c r="M53" s="52"/>
      <c r="N53" s="52"/>
      <c r="O53" s="52"/>
      <c r="W53" s="2"/>
    </row>
    <row r="54" spans="1:23">
      <c r="A54" s="2" t="s">
        <v>204</v>
      </c>
      <c r="B54" t="s">
        <v>205</v>
      </c>
      <c r="C54">
        <v>3787146</v>
      </c>
      <c r="D54" s="40" t="s">
        <v>99</v>
      </c>
      <c r="E54">
        <v>31</v>
      </c>
      <c r="F54" t="s">
        <v>76</v>
      </c>
      <c r="G54" t="s">
        <v>94</v>
      </c>
      <c r="H54" s="10"/>
      <c r="I54" s="10"/>
      <c r="J54" s="51"/>
      <c r="K54" s="10"/>
      <c r="L54" s="10"/>
      <c r="M54" s="51"/>
      <c r="N54" s="51"/>
      <c r="O54" s="51"/>
      <c r="W54" s="2"/>
    </row>
    <row r="55" spans="1:23">
      <c r="A55" s="2" t="s">
        <v>206</v>
      </c>
      <c r="B55" t="s">
        <v>207</v>
      </c>
      <c r="C55">
        <v>2781448</v>
      </c>
      <c r="D55" s="40" t="s">
        <v>93</v>
      </c>
      <c r="E55">
        <v>62</v>
      </c>
      <c r="F55" t="s">
        <v>74</v>
      </c>
      <c r="G55" t="s">
        <v>94</v>
      </c>
      <c r="H55" s="10"/>
      <c r="I55" s="10"/>
      <c r="J55" s="51"/>
      <c r="K55" s="10"/>
      <c r="L55" s="10"/>
      <c r="M55" s="51"/>
      <c r="N55" s="51"/>
      <c r="O55" s="51"/>
      <c r="W55" s="2"/>
    </row>
    <row r="56" spans="1:23">
      <c r="A56" s="2" t="s">
        <v>208</v>
      </c>
      <c r="B56" t="s">
        <v>209</v>
      </c>
      <c r="C56" t="s">
        <v>210</v>
      </c>
      <c r="D56" s="40" t="s">
        <v>99</v>
      </c>
      <c r="E56">
        <v>11</v>
      </c>
      <c r="F56" t="s">
        <v>65</v>
      </c>
      <c r="G56" t="s">
        <v>94</v>
      </c>
      <c r="H56" s="10"/>
      <c r="I56" s="10" t="s">
        <v>211</v>
      </c>
      <c r="J56" s="52">
        <v>25295</v>
      </c>
      <c r="K56" s="53">
        <v>25652</v>
      </c>
      <c r="L56" s="10"/>
      <c r="M56" s="52"/>
      <c r="N56" s="52"/>
      <c r="O56" s="52"/>
      <c r="W56" s="2"/>
    </row>
    <row r="57" spans="1:23">
      <c r="A57" s="2" t="s">
        <v>212</v>
      </c>
      <c r="B57" t="s">
        <v>213</v>
      </c>
      <c r="C57">
        <v>1730847</v>
      </c>
      <c r="D57" s="40" t="s">
        <v>93</v>
      </c>
      <c r="E57">
        <v>39</v>
      </c>
      <c r="F57" t="s">
        <v>76</v>
      </c>
      <c r="G57" t="s">
        <v>94</v>
      </c>
      <c r="H57" s="10"/>
      <c r="I57" s="10"/>
      <c r="J57" s="51"/>
      <c r="K57" s="10"/>
      <c r="L57" s="10"/>
      <c r="M57" s="51"/>
      <c r="N57" s="51"/>
      <c r="O57" s="51"/>
      <c r="W57" s="2"/>
    </row>
    <row r="58" spans="1:23">
      <c r="A58" s="2" t="s">
        <v>214</v>
      </c>
      <c r="B58" t="s">
        <v>215</v>
      </c>
      <c r="C58">
        <v>3787289</v>
      </c>
      <c r="D58" s="40" t="s">
        <v>99</v>
      </c>
      <c r="E58">
        <v>21</v>
      </c>
      <c r="F58" t="s">
        <v>76</v>
      </c>
      <c r="G58" t="s">
        <v>94</v>
      </c>
      <c r="H58" s="10"/>
      <c r="I58" s="10"/>
      <c r="J58" s="51"/>
      <c r="K58" s="10"/>
      <c r="L58" s="10"/>
      <c r="M58" s="51"/>
      <c r="N58" s="51"/>
      <c r="O58" s="51"/>
      <c r="W58" s="2"/>
    </row>
    <row r="59" spans="1:23">
      <c r="A59" s="2" t="s">
        <v>216</v>
      </c>
      <c r="B59" t="s">
        <v>217</v>
      </c>
      <c r="C59">
        <v>5713701</v>
      </c>
      <c r="D59" s="40" t="s">
        <v>99</v>
      </c>
      <c r="E59">
        <v>6</v>
      </c>
      <c r="F59" t="s">
        <v>76</v>
      </c>
      <c r="G59" t="s">
        <v>94</v>
      </c>
      <c r="H59" s="10"/>
      <c r="I59" s="10" t="s">
        <v>132</v>
      </c>
      <c r="J59" s="52">
        <v>24217</v>
      </c>
      <c r="K59" s="53">
        <v>24574</v>
      </c>
      <c r="L59" s="10"/>
      <c r="M59" s="52"/>
      <c r="N59" s="52"/>
      <c r="O59" s="52"/>
      <c r="W59" s="2"/>
    </row>
    <row r="60" spans="1:23">
      <c r="A60" s="61" t="s">
        <v>218</v>
      </c>
      <c r="B60" t="s">
        <v>219</v>
      </c>
      <c r="C60">
        <v>5713702</v>
      </c>
      <c r="D60" s="40" t="s">
        <v>99</v>
      </c>
      <c r="E60">
        <v>74</v>
      </c>
      <c r="F60" t="s">
        <v>76</v>
      </c>
      <c r="G60" s="62" t="s">
        <v>220</v>
      </c>
      <c r="H60" s="10"/>
      <c r="I60" s="10"/>
      <c r="J60" s="51"/>
      <c r="K60" s="10"/>
      <c r="L60" s="10"/>
      <c r="M60" s="51"/>
      <c r="N60" s="51"/>
      <c r="O60" s="51"/>
      <c r="W60" s="2"/>
    </row>
    <row r="61" spans="1:23">
      <c r="A61" s="2" t="s">
        <v>221</v>
      </c>
      <c r="B61" t="s">
        <v>222</v>
      </c>
      <c r="C61">
        <v>2781906</v>
      </c>
      <c r="D61" s="40" t="s">
        <v>93</v>
      </c>
      <c r="E61">
        <v>28</v>
      </c>
      <c r="F61" t="s">
        <v>76</v>
      </c>
      <c r="G61" t="s">
        <v>94</v>
      </c>
      <c r="H61" s="10"/>
      <c r="I61" s="10" t="s">
        <v>155</v>
      </c>
      <c r="J61" s="52">
        <v>24262</v>
      </c>
      <c r="K61" s="53">
        <v>24637</v>
      </c>
      <c r="L61" s="10"/>
      <c r="M61" s="52"/>
      <c r="N61" s="52"/>
      <c r="O61" s="52"/>
      <c r="W61" s="2"/>
    </row>
    <row r="62" spans="1:23">
      <c r="A62" s="2" t="s">
        <v>223</v>
      </c>
      <c r="B62" t="s">
        <v>224</v>
      </c>
      <c r="C62">
        <v>1731021</v>
      </c>
      <c r="D62" s="40" t="s">
        <v>99</v>
      </c>
      <c r="E62">
        <v>3</v>
      </c>
      <c r="F62" t="s">
        <v>76</v>
      </c>
      <c r="G62" t="s">
        <v>94</v>
      </c>
      <c r="H62" s="10"/>
      <c r="I62" s="10" t="s">
        <v>132</v>
      </c>
      <c r="J62" s="52">
        <v>24216</v>
      </c>
      <c r="K62" s="53">
        <v>24390</v>
      </c>
      <c r="L62" s="10"/>
      <c r="M62" s="51"/>
      <c r="N62" s="51"/>
      <c r="O62" s="51"/>
      <c r="W62" s="2"/>
    </row>
    <row r="63" spans="1:23">
      <c r="A63" s="2" t="s">
        <v>225</v>
      </c>
      <c r="B63" t="s">
        <v>226</v>
      </c>
      <c r="C63">
        <v>3787295</v>
      </c>
      <c r="D63" s="40" t="s">
        <v>99</v>
      </c>
      <c r="E63">
        <v>43</v>
      </c>
      <c r="F63" t="s">
        <v>63</v>
      </c>
      <c r="G63" t="s">
        <v>94</v>
      </c>
      <c r="H63" s="10"/>
      <c r="J63"/>
      <c r="K63" s="10"/>
      <c r="L63" s="10"/>
      <c r="M63" s="51"/>
      <c r="N63" s="51"/>
      <c r="O63" s="51"/>
      <c r="W63" s="2"/>
    </row>
    <row r="64" spans="1:23">
      <c r="A64" s="2" t="s">
        <v>227</v>
      </c>
      <c r="B64" t="s">
        <v>228</v>
      </c>
      <c r="C64">
        <v>1731094</v>
      </c>
      <c r="D64" s="40" t="s">
        <v>99</v>
      </c>
      <c r="E64">
        <v>29</v>
      </c>
      <c r="F64" t="s">
        <v>76</v>
      </c>
      <c r="G64" t="s">
        <v>94</v>
      </c>
      <c r="H64" s="10"/>
      <c r="I64" s="10"/>
      <c r="J64" s="51"/>
      <c r="K64" s="10"/>
      <c r="L64" s="10"/>
      <c r="M64" s="51"/>
      <c r="N64" s="51"/>
      <c r="O64" s="51"/>
      <c r="W64" s="2"/>
    </row>
    <row r="65" spans="1:23">
      <c r="A65" s="2" t="s">
        <v>229</v>
      </c>
      <c r="B65" t="s">
        <v>230</v>
      </c>
      <c r="C65">
        <v>2781454</v>
      </c>
      <c r="D65" s="40" t="s">
        <v>93</v>
      </c>
      <c r="E65">
        <v>24</v>
      </c>
      <c r="F65" t="s">
        <v>76</v>
      </c>
      <c r="G65" t="s">
        <v>94</v>
      </c>
      <c r="H65" s="10"/>
      <c r="I65" s="10"/>
      <c r="J65" s="51"/>
      <c r="K65" s="10"/>
      <c r="L65" s="10"/>
      <c r="M65" s="51"/>
      <c r="N65" s="51"/>
      <c r="O65" s="51"/>
      <c r="W65" s="2"/>
    </row>
    <row r="66" spans="1:23">
      <c r="A66" s="2" t="s">
        <v>231</v>
      </c>
      <c r="B66" t="s">
        <v>232</v>
      </c>
      <c r="C66" t="s">
        <v>233</v>
      </c>
      <c r="D66" s="40" t="s">
        <v>99</v>
      </c>
      <c r="E66">
        <v>46</v>
      </c>
      <c r="F66" t="s">
        <v>76</v>
      </c>
      <c r="G66" t="s">
        <v>94</v>
      </c>
      <c r="H66" s="10"/>
      <c r="I66" s="10"/>
      <c r="J66" s="51"/>
      <c r="K66" s="10"/>
      <c r="L66" s="10"/>
      <c r="M66" s="51"/>
      <c r="N66" s="51"/>
      <c r="O66" s="51"/>
      <c r="W66" s="2"/>
    </row>
    <row r="67" spans="1:23">
      <c r="A67" s="2" t="s">
        <v>234</v>
      </c>
      <c r="B67" t="s">
        <v>235</v>
      </c>
      <c r="C67">
        <v>1730857</v>
      </c>
      <c r="D67" s="40" t="s">
        <v>99</v>
      </c>
      <c r="E67">
        <v>8</v>
      </c>
      <c r="F67" t="s">
        <v>76</v>
      </c>
      <c r="G67" t="s">
        <v>94</v>
      </c>
      <c r="H67" s="10"/>
      <c r="I67" s="10" t="s">
        <v>132</v>
      </c>
      <c r="J67" s="52">
        <v>24216</v>
      </c>
      <c r="K67" s="53">
        <v>24604</v>
      </c>
      <c r="L67" s="10"/>
      <c r="M67" s="52"/>
      <c r="N67" s="52"/>
      <c r="O67" s="52"/>
      <c r="W67" s="2"/>
    </row>
    <row r="68" spans="1:23">
      <c r="A68" s="2" t="s">
        <v>236</v>
      </c>
      <c r="B68" t="s">
        <v>237</v>
      </c>
      <c r="C68" t="s">
        <v>238</v>
      </c>
      <c r="D68" s="40" t="s">
        <v>99</v>
      </c>
      <c r="E68">
        <v>58</v>
      </c>
      <c r="F68" t="s">
        <v>76</v>
      </c>
      <c r="G68" t="s">
        <v>94</v>
      </c>
      <c r="H68" s="10"/>
      <c r="I68" s="10" t="s">
        <v>118</v>
      </c>
      <c r="J68" s="52">
        <v>24818</v>
      </c>
      <c r="K68" s="53">
        <v>25174</v>
      </c>
      <c r="L68" s="10" t="s">
        <v>239</v>
      </c>
      <c r="M68" s="52">
        <v>25856</v>
      </c>
      <c r="N68" s="53">
        <v>26220</v>
      </c>
      <c r="O68" s="52"/>
      <c r="W68" s="2"/>
    </row>
    <row r="69" spans="1:23">
      <c r="A69" s="63" t="s">
        <v>240</v>
      </c>
      <c r="B69" s="63" t="s">
        <v>241</v>
      </c>
      <c r="C69" s="63" t="s">
        <v>242</v>
      </c>
      <c r="D69" s="64" t="s">
        <v>99</v>
      </c>
      <c r="E69" s="63">
        <v>60</v>
      </c>
      <c r="F69" s="63" t="s">
        <v>76</v>
      </c>
      <c r="G69" t="s">
        <v>94</v>
      </c>
      <c r="H69" s="10"/>
      <c r="I69" s="10" t="s">
        <v>100</v>
      </c>
      <c r="J69" s="52">
        <v>24529</v>
      </c>
      <c r="K69" s="53">
        <v>24546</v>
      </c>
      <c r="L69" s="10" t="s">
        <v>132</v>
      </c>
      <c r="M69" s="52">
        <v>24547</v>
      </c>
      <c r="N69" s="53" t="s">
        <v>243</v>
      </c>
      <c r="O69" s="52"/>
      <c r="W69" s="2"/>
    </row>
    <row r="70" spans="1:23">
      <c r="A70" s="2" t="s">
        <v>244</v>
      </c>
      <c r="B70" t="s">
        <v>245</v>
      </c>
      <c r="C70">
        <v>3787173</v>
      </c>
      <c r="D70" s="40" t="s">
        <v>99</v>
      </c>
      <c r="E70">
        <v>67</v>
      </c>
      <c r="F70" t="s">
        <v>68</v>
      </c>
      <c r="G70" t="s">
        <v>94</v>
      </c>
      <c r="H70" s="10"/>
      <c r="I70" s="10"/>
      <c r="J70" s="51"/>
      <c r="K70" s="10"/>
      <c r="L70" s="10"/>
      <c r="M70" s="51"/>
      <c r="N70" s="51"/>
      <c r="O70" s="51"/>
      <c r="W70" s="2"/>
    </row>
    <row r="71" spans="1:23">
      <c r="A71" s="2" t="s">
        <v>246</v>
      </c>
      <c r="B71" t="s">
        <v>247</v>
      </c>
      <c r="C71" t="s">
        <v>248</v>
      </c>
      <c r="D71" s="40" t="s">
        <v>99</v>
      </c>
      <c r="E71">
        <v>51</v>
      </c>
      <c r="F71" t="s">
        <v>71</v>
      </c>
      <c r="G71" t="s">
        <v>94</v>
      </c>
      <c r="H71" s="10"/>
      <c r="I71" s="10" t="s">
        <v>104</v>
      </c>
      <c r="J71" s="52">
        <v>25968</v>
      </c>
      <c r="K71" s="53">
        <v>26182</v>
      </c>
      <c r="L71" s="10"/>
      <c r="M71" s="52"/>
      <c r="N71" s="52"/>
      <c r="O71" s="52"/>
      <c r="W71" s="2"/>
    </row>
    <row r="72" spans="1:23">
      <c r="A72" s="2" t="s">
        <v>249</v>
      </c>
      <c r="B72" t="s">
        <v>250</v>
      </c>
      <c r="C72">
        <v>5713714</v>
      </c>
      <c r="D72" s="40" t="s">
        <v>93</v>
      </c>
      <c r="E72">
        <v>1</v>
      </c>
      <c r="F72" t="s">
        <v>76</v>
      </c>
      <c r="G72" t="s">
        <v>94</v>
      </c>
      <c r="H72" s="10"/>
      <c r="I72" s="10" t="s">
        <v>132</v>
      </c>
      <c r="J72" s="52">
        <v>24216</v>
      </c>
      <c r="K72" s="53">
        <v>24604</v>
      </c>
      <c r="L72" s="10"/>
      <c r="M72" s="52"/>
      <c r="N72" s="52"/>
      <c r="O72" s="52"/>
      <c r="W72" s="2"/>
    </row>
    <row r="73" spans="1:23">
      <c r="A73" s="2" t="s">
        <v>251</v>
      </c>
      <c r="B73" t="s">
        <v>252</v>
      </c>
      <c r="C73">
        <v>1731038</v>
      </c>
      <c r="D73" s="40" t="s">
        <v>99</v>
      </c>
      <c r="E73">
        <v>33</v>
      </c>
      <c r="F73" t="s">
        <v>68</v>
      </c>
      <c r="G73" t="s">
        <v>94</v>
      </c>
      <c r="H73" s="10"/>
      <c r="I73" s="10" t="s">
        <v>253</v>
      </c>
      <c r="J73" s="52">
        <v>24755</v>
      </c>
      <c r="K73" s="53">
        <v>25259</v>
      </c>
      <c r="L73" s="10"/>
      <c r="M73" s="52"/>
      <c r="N73" s="52"/>
      <c r="O73" s="52"/>
      <c r="W73" s="2"/>
    </row>
    <row r="74" spans="1:23">
      <c r="A74" s="2" t="s">
        <v>254</v>
      </c>
      <c r="B74" t="s">
        <v>255</v>
      </c>
      <c r="C74" t="s">
        <v>256</v>
      </c>
      <c r="D74" s="40" t="s">
        <v>93</v>
      </c>
      <c r="E74">
        <v>16</v>
      </c>
      <c r="F74" t="s">
        <v>76</v>
      </c>
      <c r="G74" t="s">
        <v>94</v>
      </c>
      <c r="H74" s="10"/>
      <c r="I74" s="10" t="s">
        <v>187</v>
      </c>
      <c r="J74" s="52">
        <v>24979</v>
      </c>
      <c r="K74" s="53">
        <v>25353</v>
      </c>
      <c r="L74" s="10"/>
      <c r="M74" s="52"/>
      <c r="N74" s="52"/>
      <c r="O74" s="52"/>
      <c r="W74" s="2"/>
    </row>
    <row r="75" spans="1:23">
      <c r="A75" s="2" t="s">
        <v>257</v>
      </c>
      <c r="B75" t="s">
        <v>258</v>
      </c>
      <c r="C75">
        <v>2781294</v>
      </c>
      <c r="D75" s="40" t="s">
        <v>93</v>
      </c>
      <c r="E75">
        <v>22</v>
      </c>
      <c r="F75" t="s">
        <v>76</v>
      </c>
      <c r="G75" t="s">
        <v>94</v>
      </c>
      <c r="H75" s="10"/>
      <c r="I75" s="10" t="s">
        <v>155</v>
      </c>
      <c r="J75" s="52">
        <v>24266</v>
      </c>
      <c r="K75" s="53">
        <v>24637</v>
      </c>
      <c r="L75" s="10"/>
      <c r="M75" s="52"/>
      <c r="N75" s="52"/>
      <c r="O75" s="52"/>
      <c r="W75" s="2"/>
    </row>
    <row r="76" spans="1:23">
      <c r="A76" s="54" t="s">
        <v>259</v>
      </c>
      <c r="B76" t="s">
        <v>260</v>
      </c>
      <c r="C76">
        <v>216513</v>
      </c>
      <c r="D76" s="40" t="s">
        <v>93</v>
      </c>
      <c r="E76">
        <v>18</v>
      </c>
      <c r="F76" t="s">
        <v>76</v>
      </c>
      <c r="G76" s="55" t="s">
        <v>122</v>
      </c>
      <c r="H76" s="10"/>
      <c r="I76" s="10" t="s">
        <v>123</v>
      </c>
      <c r="J76" s="52">
        <v>25330</v>
      </c>
      <c r="K76" s="53">
        <v>25688</v>
      </c>
      <c r="L76" s="10"/>
      <c r="M76" s="52"/>
      <c r="N76" s="52"/>
      <c r="O76" s="52"/>
      <c r="W76" s="2"/>
    </row>
    <row r="77" spans="1:23">
      <c r="A77" s="2" t="s">
        <v>261</v>
      </c>
      <c r="B77" t="s">
        <v>262</v>
      </c>
      <c r="C77">
        <v>3787180</v>
      </c>
      <c r="D77" s="40" t="s">
        <v>99</v>
      </c>
      <c r="E77">
        <v>41</v>
      </c>
      <c r="F77" t="s">
        <v>76</v>
      </c>
      <c r="G77" t="s">
        <v>94</v>
      </c>
      <c r="H77" s="10"/>
      <c r="I77" s="10"/>
      <c r="J77" s="51"/>
      <c r="K77" s="10"/>
      <c r="L77" s="10"/>
      <c r="M77" s="51"/>
      <c r="N77" s="51"/>
      <c r="O77" s="51"/>
      <c r="W77" s="2"/>
    </row>
    <row r="78" spans="1:23">
      <c r="A78" s="54" t="s">
        <v>263</v>
      </c>
      <c r="B78" t="s">
        <v>264</v>
      </c>
      <c r="C78">
        <v>38640</v>
      </c>
      <c r="D78" s="40" t="s">
        <v>93</v>
      </c>
      <c r="E78">
        <v>54</v>
      </c>
      <c r="F78" t="s">
        <v>65</v>
      </c>
      <c r="G78" s="62" t="s">
        <v>265</v>
      </c>
      <c r="H78" s="10"/>
      <c r="I78" s="10" t="s">
        <v>266</v>
      </c>
      <c r="J78" s="52">
        <v>25049</v>
      </c>
      <c r="K78" s="53">
        <v>25244</v>
      </c>
      <c r="L78" s="10" t="s">
        <v>211</v>
      </c>
      <c r="M78" s="52">
        <v>25245</v>
      </c>
      <c r="N78" s="53">
        <v>25423</v>
      </c>
      <c r="O78" s="52"/>
      <c r="W78" s="2"/>
    </row>
    <row r="79" spans="1:23">
      <c r="A79" s="63" t="s">
        <v>267</v>
      </c>
      <c r="B79" s="63" t="s">
        <v>268</v>
      </c>
      <c r="C79" s="63">
        <v>2781465</v>
      </c>
      <c r="D79" s="64" t="s">
        <v>99</v>
      </c>
      <c r="E79" s="63">
        <v>50</v>
      </c>
      <c r="F79" s="63" t="s">
        <v>76</v>
      </c>
      <c r="G79" s="63" t="s">
        <v>94</v>
      </c>
      <c r="H79" s="10"/>
      <c r="I79" s="10" t="s">
        <v>155</v>
      </c>
      <c r="J79" s="52">
        <v>24266</v>
      </c>
      <c r="K79" s="53" t="s">
        <v>269</v>
      </c>
      <c r="L79" s="10"/>
      <c r="M79" s="52"/>
      <c r="N79" s="52"/>
      <c r="O79" s="52"/>
      <c r="W79" s="2"/>
    </row>
    <row r="80" spans="1:23">
      <c r="A80" s="2" t="s">
        <v>270</v>
      </c>
      <c r="B80" t="s">
        <v>271</v>
      </c>
      <c r="C80" t="s">
        <v>272</v>
      </c>
      <c r="D80" s="40" t="s">
        <v>93</v>
      </c>
      <c r="E80">
        <v>68</v>
      </c>
      <c r="F80" t="s">
        <v>76</v>
      </c>
      <c r="G80" t="s">
        <v>94</v>
      </c>
      <c r="H80" s="10"/>
      <c r="I80" s="10" t="s">
        <v>187</v>
      </c>
      <c r="J80" s="52">
        <v>24972</v>
      </c>
      <c r="K80" s="53">
        <v>25353</v>
      </c>
      <c r="L80" s="10"/>
      <c r="M80" s="52"/>
      <c r="N80" s="52"/>
      <c r="O80" s="52"/>
    </row>
    <row r="81" spans="1:15">
      <c r="A81" s="2" t="s">
        <v>273</v>
      </c>
      <c r="B81" t="s">
        <v>274</v>
      </c>
      <c r="C81">
        <v>2781468</v>
      </c>
      <c r="D81" s="40" t="s">
        <v>93</v>
      </c>
      <c r="E81">
        <v>10</v>
      </c>
      <c r="F81" t="s">
        <v>68</v>
      </c>
      <c r="G81" t="s">
        <v>94</v>
      </c>
      <c r="H81" s="10"/>
      <c r="I81" s="10"/>
      <c r="J81" s="51"/>
      <c r="K81" s="10"/>
      <c r="L81" s="10"/>
      <c r="M81" s="51"/>
      <c r="N81" s="51"/>
      <c r="O81" s="51"/>
    </row>
    <row r="82" spans="1:15">
      <c r="A82" s="54" t="s">
        <v>275</v>
      </c>
      <c r="B82" t="s">
        <v>276</v>
      </c>
      <c r="C82">
        <v>1200638</v>
      </c>
      <c r="D82" s="40" t="s">
        <v>93</v>
      </c>
      <c r="E82">
        <v>19</v>
      </c>
      <c r="F82" t="s">
        <v>65</v>
      </c>
      <c r="G82" s="55" t="s">
        <v>122</v>
      </c>
      <c r="H82" s="10"/>
      <c r="I82" s="10" t="s">
        <v>123</v>
      </c>
      <c r="J82" s="52">
        <v>24741</v>
      </c>
      <c r="K82" s="53">
        <v>25098</v>
      </c>
      <c r="L82" s="10"/>
      <c r="M82" s="52"/>
      <c r="N82" s="52"/>
      <c r="O82" s="52"/>
    </row>
    <row r="83" spans="1:15">
      <c r="A83" s="2" t="s">
        <v>277</v>
      </c>
      <c r="B83" t="s">
        <v>278</v>
      </c>
      <c r="C83" t="s">
        <v>279</v>
      </c>
      <c r="D83" s="40" t="s">
        <v>93</v>
      </c>
      <c r="E83">
        <v>23</v>
      </c>
      <c r="F83" t="s">
        <v>76</v>
      </c>
      <c r="G83" t="s">
        <v>94</v>
      </c>
      <c r="H83" s="10"/>
      <c r="I83" s="10" t="s">
        <v>187</v>
      </c>
      <c r="J83" s="52">
        <v>24972</v>
      </c>
      <c r="K83" s="53">
        <v>25353</v>
      </c>
      <c r="L83" s="10"/>
      <c r="M83" s="52"/>
      <c r="N83" s="52"/>
      <c r="O83" s="52"/>
    </row>
    <row r="84" spans="1:15">
      <c r="A84" s="54" t="s">
        <v>280</v>
      </c>
      <c r="B84" t="s">
        <v>281</v>
      </c>
      <c r="C84">
        <v>215225</v>
      </c>
      <c r="D84" s="40" t="s">
        <v>99</v>
      </c>
      <c r="E84">
        <v>44</v>
      </c>
      <c r="F84" t="s">
        <v>63</v>
      </c>
      <c r="G84" s="55" t="s">
        <v>122</v>
      </c>
      <c r="H84" s="10"/>
      <c r="I84" s="10" t="s">
        <v>123</v>
      </c>
      <c r="J84" s="52">
        <v>24845</v>
      </c>
      <c r="K84" s="53">
        <v>25189</v>
      </c>
      <c r="L84" s="10"/>
      <c r="M84" s="52"/>
      <c r="N84" s="52"/>
      <c r="O84" s="52"/>
    </row>
    <row r="85" spans="1:15">
      <c r="A85" s="2" t="s">
        <v>282</v>
      </c>
      <c r="B85" t="s">
        <v>283</v>
      </c>
      <c r="C85" t="s">
        <v>284</v>
      </c>
      <c r="D85" s="40" t="s">
        <v>99</v>
      </c>
      <c r="E85">
        <v>48</v>
      </c>
      <c r="F85" t="s">
        <v>76</v>
      </c>
      <c r="G85" t="s">
        <v>94</v>
      </c>
      <c r="H85" s="10"/>
      <c r="I85" s="10" t="s">
        <v>155</v>
      </c>
      <c r="J85" s="52">
        <v>24269</v>
      </c>
      <c r="K85" s="53">
        <v>24637</v>
      </c>
      <c r="L85" s="10"/>
      <c r="M85" s="52"/>
      <c r="N85" s="52"/>
      <c r="O85" s="52"/>
    </row>
    <row r="86" spans="1:15">
      <c r="A86" s="2" t="s">
        <v>285</v>
      </c>
      <c r="B86" t="s">
        <v>286</v>
      </c>
      <c r="C86">
        <v>3787305</v>
      </c>
      <c r="D86" s="40" t="s">
        <v>99</v>
      </c>
      <c r="E86">
        <v>70</v>
      </c>
      <c r="F86" t="s">
        <v>68</v>
      </c>
      <c r="G86" t="s">
        <v>94</v>
      </c>
      <c r="H86" s="10"/>
      <c r="I86" s="10"/>
      <c r="J86" s="51"/>
      <c r="K86" s="10"/>
      <c r="L86" s="10"/>
      <c r="M86" s="51"/>
      <c r="N86" s="51"/>
      <c r="O86" s="51"/>
    </row>
    <row r="87" spans="1:15">
      <c r="A87" s="2" t="s">
        <v>287</v>
      </c>
      <c r="B87" t="s">
        <v>288</v>
      </c>
      <c r="C87" t="s">
        <v>289</v>
      </c>
      <c r="D87" s="40" t="s">
        <v>93</v>
      </c>
      <c r="E87">
        <v>73</v>
      </c>
      <c r="F87" t="s">
        <v>76</v>
      </c>
      <c r="G87" t="s">
        <v>94</v>
      </c>
      <c r="H87" s="10"/>
      <c r="I87" s="10" t="s">
        <v>100</v>
      </c>
      <c r="J87" s="52">
        <v>24553</v>
      </c>
      <c r="K87" s="53">
        <v>24954</v>
      </c>
      <c r="L87" s="10"/>
      <c r="M87" s="52"/>
      <c r="N87" s="52"/>
      <c r="O87" s="52"/>
    </row>
    <row r="88" spans="1:15">
      <c r="A88" s="2" t="s">
        <v>290</v>
      </c>
      <c r="B88" t="s">
        <v>291</v>
      </c>
      <c r="C88" t="s">
        <v>292</v>
      </c>
      <c r="D88" s="40" t="s">
        <v>99</v>
      </c>
      <c r="E88">
        <v>38</v>
      </c>
      <c r="F88" t="s">
        <v>63</v>
      </c>
      <c r="G88" t="s">
        <v>94</v>
      </c>
      <c r="H88" s="10"/>
      <c r="I88" s="10" t="s">
        <v>293</v>
      </c>
      <c r="J88" s="52">
        <v>24484</v>
      </c>
      <c r="K88" s="53">
        <v>24951</v>
      </c>
      <c r="L88" s="10"/>
      <c r="M88" s="52"/>
      <c r="N88" s="52"/>
      <c r="O88" s="52"/>
    </row>
    <row r="89" spans="1:15">
      <c r="A89" s="2" t="s">
        <v>294</v>
      </c>
      <c r="B89" t="s">
        <v>264</v>
      </c>
      <c r="C89">
        <v>4717601</v>
      </c>
      <c r="D89" s="40" t="s">
        <v>93</v>
      </c>
      <c r="E89">
        <v>20</v>
      </c>
      <c r="F89" t="s">
        <v>76</v>
      </c>
      <c r="G89" t="s">
        <v>94</v>
      </c>
      <c r="H89" s="10"/>
      <c r="I89" s="10" t="s">
        <v>295</v>
      </c>
      <c r="J89" s="52">
        <v>25617</v>
      </c>
      <c r="K89" s="53">
        <v>25996</v>
      </c>
      <c r="L89" s="10"/>
      <c r="M89" s="52"/>
      <c r="N89" s="52"/>
      <c r="O89" s="52"/>
    </row>
    <row r="91" spans="1:15">
      <c r="A91" s="44" t="s">
        <v>296</v>
      </c>
      <c r="B91" s="44"/>
    </row>
    <row r="92" spans="1:15">
      <c r="A92" s="65" t="s">
        <v>297</v>
      </c>
      <c r="B92" s="27" t="s">
        <v>298</v>
      </c>
      <c r="C92" s="65">
        <v>216512</v>
      </c>
      <c r="D92" s="66" t="s">
        <v>93</v>
      </c>
      <c r="E92" s="27">
        <v>88</v>
      </c>
      <c r="F92" s="27" t="s">
        <v>65</v>
      </c>
      <c r="G92" s="67" t="s">
        <v>122</v>
      </c>
    </row>
    <row r="93" spans="1:15">
      <c r="A93" s="65" t="s">
        <v>299</v>
      </c>
      <c r="B93" s="27" t="s">
        <v>300</v>
      </c>
      <c r="C93" s="27">
        <v>1730824</v>
      </c>
      <c r="D93" s="68" t="s">
        <v>99</v>
      </c>
      <c r="E93" s="27">
        <v>81</v>
      </c>
      <c r="F93" s="27" t="s">
        <v>76</v>
      </c>
      <c r="G93" s="27" t="s">
        <v>94</v>
      </c>
      <c r="I93" t="s">
        <v>301</v>
      </c>
    </row>
    <row r="94" spans="1:15">
      <c r="A94" s="65" t="s">
        <v>302</v>
      </c>
      <c r="B94" s="27" t="s">
        <v>303</v>
      </c>
      <c r="C94" s="65">
        <v>1730979</v>
      </c>
      <c r="D94" s="66" t="s">
        <v>99</v>
      </c>
      <c r="E94" s="27">
        <v>105</v>
      </c>
      <c r="F94" s="27" t="s">
        <v>76</v>
      </c>
      <c r="G94" s="27" t="s">
        <v>94</v>
      </c>
    </row>
    <row r="95" spans="1:15">
      <c r="A95" s="65" t="s">
        <v>304</v>
      </c>
      <c r="B95" s="27" t="s">
        <v>305</v>
      </c>
      <c r="C95" s="65">
        <v>3787158</v>
      </c>
      <c r="D95" s="66" t="s">
        <v>99</v>
      </c>
      <c r="E95" s="27">
        <v>80</v>
      </c>
      <c r="F95" s="27" t="s">
        <v>76</v>
      </c>
      <c r="G95" s="27" t="s">
        <v>94</v>
      </c>
    </row>
    <row r="96" spans="1:15">
      <c r="A96" s="65"/>
      <c r="B96" s="27"/>
      <c r="C96" s="65"/>
      <c r="D96" s="66"/>
      <c r="E96" s="27"/>
      <c r="F96" s="27"/>
      <c r="G96" s="27"/>
    </row>
    <row r="97" spans="1:15" s="1" customFormat="1">
      <c r="A97" s="69" t="s">
        <v>306</v>
      </c>
      <c r="C97" s="69"/>
      <c r="D97" s="70"/>
      <c r="J97" s="71"/>
      <c r="M97" s="71"/>
      <c r="N97" s="71"/>
      <c r="O97" s="71"/>
    </row>
    <row r="98" spans="1:15" s="1" customFormat="1">
      <c r="A98" s="495" t="s">
        <v>307</v>
      </c>
      <c r="B98" s="73" t="s">
        <v>308</v>
      </c>
      <c r="C98" s="72">
        <v>3787074</v>
      </c>
      <c r="D98" s="74" t="s">
        <v>93</v>
      </c>
      <c r="G98" s="2" t="s">
        <v>94</v>
      </c>
      <c r="J98" s="71"/>
      <c r="M98" s="71"/>
      <c r="N98" s="71"/>
      <c r="O98" s="71"/>
    </row>
    <row r="99" spans="1:15">
      <c r="A99" s="72"/>
      <c r="B99" s="27"/>
      <c r="C99" s="65"/>
      <c r="D99" s="66"/>
      <c r="E99" s="27"/>
      <c r="F99" s="27"/>
      <c r="G99" s="27"/>
    </row>
    <row r="100" spans="1:15">
      <c r="A100" s="69" t="s">
        <v>309</v>
      </c>
      <c r="B100" s="27"/>
      <c r="C100" s="65"/>
      <c r="D100" s="66"/>
      <c r="E100" s="27"/>
      <c r="F100" s="27"/>
      <c r="G100" s="27"/>
    </row>
    <row r="101" spans="1:15" s="1" customFormat="1">
      <c r="A101" s="69" t="s">
        <v>4386</v>
      </c>
      <c r="C101" s="91"/>
      <c r="D101" s="496"/>
      <c r="J101" s="71"/>
      <c r="M101" s="71"/>
      <c r="N101" s="71"/>
      <c r="O101" s="71"/>
    </row>
    <row r="102" spans="1:15">
      <c r="A102" s="497" t="s">
        <v>315</v>
      </c>
      <c r="B102" t="s">
        <v>316</v>
      </c>
      <c r="C102" s="75">
        <v>5713616</v>
      </c>
      <c r="D102" s="76" t="s">
        <v>99</v>
      </c>
      <c r="E102" s="75"/>
      <c r="F102" s="10"/>
      <c r="G102" s="10"/>
      <c r="H102" s="10"/>
      <c r="I102" s="10"/>
      <c r="J102" s="10"/>
      <c r="K102" s="10"/>
    </row>
    <row r="103" spans="1:15">
      <c r="A103" s="497" t="s">
        <v>319</v>
      </c>
      <c r="B103" t="s">
        <v>320</v>
      </c>
      <c r="C103" s="75">
        <v>4717436</v>
      </c>
      <c r="D103" s="76" t="s">
        <v>99</v>
      </c>
      <c r="E103" s="75"/>
      <c r="F103" s="10"/>
      <c r="G103" s="10"/>
      <c r="H103" s="10"/>
      <c r="I103" s="10"/>
      <c r="J103" s="10"/>
      <c r="K103" s="10"/>
    </row>
    <row r="104" spans="1:15">
      <c r="A104" s="497" t="s">
        <v>339</v>
      </c>
      <c r="B104" t="s">
        <v>340</v>
      </c>
      <c r="C104" s="75">
        <v>3787284</v>
      </c>
      <c r="D104" s="76" t="s">
        <v>99</v>
      </c>
      <c r="E104" s="75"/>
      <c r="F104" s="10"/>
      <c r="G104" s="10"/>
      <c r="H104" s="10"/>
      <c r="I104" s="10"/>
      <c r="J104" s="10"/>
      <c r="K104" s="10"/>
    </row>
    <row r="105" spans="1:15">
      <c r="A105" s="497" t="s">
        <v>349</v>
      </c>
      <c r="B105" t="s">
        <v>350</v>
      </c>
      <c r="C105" s="75">
        <v>2781507</v>
      </c>
      <c r="D105" s="76" t="s">
        <v>99</v>
      </c>
      <c r="E105" s="75"/>
      <c r="F105" s="10"/>
      <c r="G105" s="10"/>
      <c r="H105" s="10"/>
      <c r="I105" s="10"/>
      <c r="J105" s="10"/>
      <c r="K105" s="10"/>
    </row>
    <row r="107" spans="1:15">
      <c r="A107" s="69" t="s">
        <v>4387</v>
      </c>
      <c r="B107" s="1"/>
    </row>
    <row r="108" spans="1:15">
      <c r="A108" s="497" t="s">
        <v>310</v>
      </c>
      <c r="B108" t="s">
        <v>311</v>
      </c>
      <c r="C108" s="75">
        <v>1730772</v>
      </c>
      <c r="D108" s="76" t="s">
        <v>93</v>
      </c>
      <c r="E108" s="75"/>
      <c r="J108" s="10"/>
      <c r="K108" s="10"/>
    </row>
    <row r="109" spans="1:15">
      <c r="A109" s="497" t="s">
        <v>312</v>
      </c>
      <c r="B109" t="s">
        <v>313</v>
      </c>
      <c r="C109" s="75">
        <v>3786838</v>
      </c>
      <c r="D109" s="76" t="s">
        <v>99</v>
      </c>
      <c r="E109" s="75"/>
      <c r="F109" s="10" t="s">
        <v>63</v>
      </c>
      <c r="G109" s="10"/>
      <c r="H109" s="10" t="s">
        <v>314</v>
      </c>
      <c r="I109" s="10" t="s">
        <v>150</v>
      </c>
      <c r="J109" s="53">
        <v>24245</v>
      </c>
      <c r="K109" s="53">
        <v>24599</v>
      </c>
    </row>
    <row r="110" spans="1:15">
      <c r="A110" s="497" t="s">
        <v>317</v>
      </c>
      <c r="B110" t="s">
        <v>318</v>
      </c>
      <c r="C110" s="75">
        <v>3786627</v>
      </c>
      <c r="D110" s="76" t="s">
        <v>93</v>
      </c>
      <c r="E110" s="75"/>
      <c r="F110" s="10"/>
      <c r="G110" s="10"/>
      <c r="H110" s="10"/>
      <c r="I110" s="10"/>
      <c r="J110" s="10"/>
      <c r="K110" s="10"/>
    </row>
    <row r="111" spans="1:15">
      <c r="A111" s="497" t="s">
        <v>321</v>
      </c>
      <c r="B111" t="s">
        <v>322</v>
      </c>
      <c r="C111" s="75">
        <v>1730925</v>
      </c>
      <c r="D111" s="76" t="s">
        <v>93</v>
      </c>
      <c r="E111" s="75"/>
      <c r="F111" s="77" t="s">
        <v>71</v>
      </c>
      <c r="G111" s="77"/>
      <c r="H111" s="10" t="s">
        <v>323</v>
      </c>
      <c r="I111" s="10" t="s">
        <v>324</v>
      </c>
      <c r="J111" s="53">
        <v>24252</v>
      </c>
      <c r="K111" s="53">
        <v>24587</v>
      </c>
    </row>
    <row r="112" spans="1:15">
      <c r="A112" s="497" t="s">
        <v>325</v>
      </c>
      <c r="B112" t="s">
        <v>326</v>
      </c>
      <c r="C112" s="75">
        <v>1730932</v>
      </c>
      <c r="D112" s="76" t="s">
        <v>93</v>
      </c>
      <c r="E112" s="75"/>
      <c r="F112" s="10"/>
      <c r="G112" s="10"/>
      <c r="H112" s="10"/>
      <c r="I112" s="10"/>
      <c r="J112" s="10"/>
      <c r="K112" s="10"/>
    </row>
    <row r="113" spans="1:11">
      <c r="A113" s="497" t="s">
        <v>327</v>
      </c>
      <c r="B113" t="s">
        <v>328</v>
      </c>
      <c r="C113" s="75">
        <v>2781613</v>
      </c>
      <c r="D113" s="76" t="s">
        <v>99</v>
      </c>
      <c r="E113" s="75"/>
      <c r="F113" s="10"/>
      <c r="G113" s="10"/>
      <c r="H113" s="10"/>
      <c r="I113" s="10"/>
      <c r="J113" s="10"/>
      <c r="K113" s="10"/>
    </row>
    <row r="114" spans="1:11">
      <c r="A114" s="497" t="s">
        <v>329</v>
      </c>
      <c r="B114" t="s">
        <v>330</v>
      </c>
      <c r="C114" s="75">
        <v>1730803</v>
      </c>
      <c r="D114" s="76" t="s">
        <v>99</v>
      </c>
      <c r="E114" s="75"/>
      <c r="F114" s="10" t="s">
        <v>76</v>
      </c>
      <c r="G114" s="10"/>
      <c r="H114" s="10" t="s">
        <v>323</v>
      </c>
      <c r="I114" s="10" t="s">
        <v>132</v>
      </c>
      <c r="J114" s="53">
        <v>24225</v>
      </c>
      <c r="K114" s="53">
        <v>24531</v>
      </c>
    </row>
    <row r="115" spans="1:11">
      <c r="A115" s="497" t="s">
        <v>331</v>
      </c>
      <c r="B115" t="s">
        <v>332</v>
      </c>
      <c r="C115" s="75">
        <v>2782071</v>
      </c>
      <c r="D115" s="76" t="s">
        <v>99</v>
      </c>
      <c r="E115" s="75"/>
      <c r="F115" s="10"/>
      <c r="G115" s="10"/>
      <c r="H115" s="10"/>
      <c r="I115" s="10"/>
      <c r="J115" s="10"/>
      <c r="K115" s="10"/>
    </row>
    <row r="116" spans="1:11">
      <c r="A116" s="497" t="s">
        <v>333</v>
      </c>
      <c r="B116" t="s">
        <v>334</v>
      </c>
      <c r="C116" s="75">
        <v>4717378</v>
      </c>
      <c r="D116" s="76" t="s">
        <v>93</v>
      </c>
      <c r="E116" s="75"/>
      <c r="F116" s="10"/>
      <c r="G116" s="10"/>
      <c r="H116" s="10"/>
      <c r="I116" s="10"/>
      <c r="J116" s="10"/>
      <c r="K116" s="10"/>
    </row>
    <row r="117" spans="1:11">
      <c r="A117" s="497" t="s">
        <v>164</v>
      </c>
      <c r="B117" t="s">
        <v>335</v>
      </c>
      <c r="C117" s="75">
        <v>4717501</v>
      </c>
      <c r="D117" s="76" t="s">
        <v>93</v>
      </c>
      <c r="E117" s="75"/>
      <c r="F117" s="10"/>
      <c r="G117" s="10"/>
      <c r="H117" s="10"/>
      <c r="I117" s="10"/>
      <c r="J117" s="10"/>
      <c r="K117" s="10"/>
    </row>
    <row r="118" spans="1:11">
      <c r="A118" s="497" t="s">
        <v>336</v>
      </c>
      <c r="B118" t="s">
        <v>337</v>
      </c>
      <c r="C118" s="75">
        <v>1730969</v>
      </c>
      <c r="D118" s="76" t="s">
        <v>93</v>
      </c>
      <c r="E118" s="75"/>
      <c r="F118" s="10"/>
      <c r="G118" s="10"/>
      <c r="H118" s="10"/>
      <c r="I118" s="10"/>
      <c r="J118" s="10"/>
      <c r="K118" s="10"/>
    </row>
    <row r="119" spans="1:11">
      <c r="A119" s="497" t="s">
        <v>338</v>
      </c>
      <c r="B119" t="s">
        <v>332</v>
      </c>
      <c r="C119" s="75">
        <v>1730986</v>
      </c>
      <c r="D119" s="76" t="s">
        <v>93</v>
      </c>
      <c r="E119" s="75"/>
      <c r="F119" s="10"/>
      <c r="G119" s="10"/>
      <c r="H119" s="10"/>
      <c r="I119" s="10"/>
      <c r="J119" s="10"/>
      <c r="K119" s="10"/>
    </row>
    <row r="120" spans="1:11">
      <c r="A120" s="497" t="s">
        <v>341</v>
      </c>
      <c r="B120" t="s">
        <v>342</v>
      </c>
      <c r="C120" s="75">
        <v>3786763</v>
      </c>
      <c r="D120" s="76" t="s">
        <v>99</v>
      </c>
      <c r="E120" s="75"/>
      <c r="F120" s="10" t="s">
        <v>76</v>
      </c>
      <c r="G120" s="10"/>
      <c r="H120" s="10" t="s">
        <v>343</v>
      </c>
      <c r="I120" s="10" t="s">
        <v>295</v>
      </c>
      <c r="J120" s="53">
        <v>24570</v>
      </c>
      <c r="K120" s="53">
        <v>24804</v>
      </c>
    </row>
    <row r="121" spans="1:11">
      <c r="A121" s="497" t="s">
        <v>206</v>
      </c>
      <c r="B121" t="s">
        <v>344</v>
      </c>
      <c r="C121" s="75">
        <v>3787152</v>
      </c>
      <c r="D121" s="76" t="s">
        <v>99</v>
      </c>
      <c r="E121" s="75"/>
      <c r="F121" s="10"/>
      <c r="G121" s="10"/>
      <c r="H121" s="10"/>
      <c r="I121" s="10"/>
      <c r="J121" s="10"/>
      <c r="K121" s="10"/>
    </row>
    <row r="122" spans="1:11">
      <c r="A122" s="497" t="s">
        <v>4388</v>
      </c>
      <c r="B122" t="s">
        <v>345</v>
      </c>
      <c r="C122" s="75">
        <v>1730997</v>
      </c>
      <c r="D122" s="76" t="s">
        <v>99</v>
      </c>
      <c r="E122" s="75"/>
      <c r="F122" s="10" t="s">
        <v>76</v>
      </c>
      <c r="G122" s="10"/>
      <c r="H122" s="10" t="s">
        <v>323</v>
      </c>
      <c r="I122" s="10" t="s">
        <v>346</v>
      </c>
      <c r="J122" s="53">
        <v>24241</v>
      </c>
      <c r="K122" s="53">
        <v>24575</v>
      </c>
    </row>
    <row r="123" spans="1:11">
      <c r="A123" s="497" t="s">
        <v>347</v>
      </c>
      <c r="B123" t="s">
        <v>348</v>
      </c>
      <c r="C123" s="75">
        <v>3787285</v>
      </c>
      <c r="D123" s="76" t="s">
        <v>93</v>
      </c>
      <c r="E123" s="75"/>
      <c r="F123" s="10"/>
      <c r="G123" s="10"/>
      <c r="H123" s="10"/>
      <c r="I123" s="10"/>
      <c r="J123" s="10"/>
      <c r="K123" s="10"/>
    </row>
    <row r="124" spans="1:11">
      <c r="A124" s="497" t="s">
        <v>351</v>
      </c>
      <c r="B124" t="s">
        <v>352</v>
      </c>
      <c r="C124" s="75">
        <v>3787051</v>
      </c>
      <c r="D124" s="76" t="s">
        <v>99</v>
      </c>
      <c r="E124" s="75"/>
      <c r="F124" s="10" t="s">
        <v>76</v>
      </c>
      <c r="G124" s="10"/>
      <c r="H124" s="10" t="s">
        <v>323</v>
      </c>
      <c r="I124" s="10" t="s">
        <v>132</v>
      </c>
      <c r="J124" s="53">
        <v>24239</v>
      </c>
      <c r="K124" s="53">
        <v>24604</v>
      </c>
    </row>
    <row r="125" spans="1:11">
      <c r="A125" s="497" t="s">
        <v>353</v>
      </c>
      <c r="B125" t="s">
        <v>354</v>
      </c>
      <c r="C125" s="75">
        <v>1731044</v>
      </c>
      <c r="D125" s="76" t="s">
        <v>93</v>
      </c>
      <c r="E125" s="75"/>
      <c r="F125" s="10"/>
      <c r="G125" s="10"/>
      <c r="H125" s="10"/>
      <c r="I125" s="10"/>
      <c r="J125" s="10"/>
      <c r="K125" s="10"/>
    </row>
    <row r="126" spans="1:11">
      <c r="A126" s="497" t="s">
        <v>355</v>
      </c>
      <c r="B126" t="s">
        <v>356</v>
      </c>
      <c r="C126" s="75">
        <v>1730865</v>
      </c>
      <c r="D126" s="76" t="s">
        <v>93</v>
      </c>
      <c r="E126" s="75"/>
      <c r="F126" s="10"/>
      <c r="G126" s="10"/>
      <c r="H126" s="10"/>
      <c r="I126" s="10"/>
      <c r="J126" s="10"/>
      <c r="K126" s="10"/>
    </row>
    <row r="127" spans="1:11">
      <c r="A127" s="497" t="s">
        <v>357</v>
      </c>
      <c r="B127" t="s">
        <v>358</v>
      </c>
      <c r="C127" s="75">
        <v>1730770</v>
      </c>
      <c r="D127" s="76" t="s">
        <v>99</v>
      </c>
      <c r="E127" s="75"/>
      <c r="F127" s="10" t="s">
        <v>76</v>
      </c>
      <c r="G127" s="10"/>
      <c r="H127" s="10" t="s">
        <v>343</v>
      </c>
      <c r="I127" s="10" t="s">
        <v>155</v>
      </c>
      <c r="J127" s="53">
        <v>24258</v>
      </c>
      <c r="K127" s="53">
        <v>24637</v>
      </c>
    </row>
    <row r="128" spans="1:11">
      <c r="A128" s="497" t="s">
        <v>359</v>
      </c>
      <c r="B128" t="s">
        <v>360</v>
      </c>
      <c r="C128" s="75">
        <v>6708294</v>
      </c>
      <c r="D128" s="76" t="s">
        <v>93</v>
      </c>
      <c r="E128" s="75"/>
      <c r="J128" s="10"/>
      <c r="K128" s="10"/>
    </row>
    <row r="130" spans="1:10" ht="16.2" customHeight="1">
      <c r="A130" s="44"/>
      <c r="C130" s="50"/>
      <c r="D130"/>
      <c r="G130" s="50"/>
      <c r="I130" s="50"/>
      <c r="J130"/>
    </row>
    <row r="131" spans="1:10">
      <c r="C131" s="50"/>
      <c r="D131"/>
      <c r="J131"/>
    </row>
  </sheetData>
  <sheetProtection algorithmName="SHA-512" hashValue="FBKN79Q3fvklERMo+4hX0A//Eb8DlbRyehgfKS+J99FfXXmfMiGRFPluuNRWoa+HUtHuG1wzBLXo2uDOfhsxgw==" saltValue="lUuaGU+4cGnDZDnU9YLNY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79E5-9751-47BB-A218-CE3017482C12}">
  <dimension ref="A1:W113"/>
  <sheetViews>
    <sheetView zoomScaleNormal="100" zoomScaleSheetLayoutView="50" workbookViewId="0">
      <selection activeCell="E53" sqref="E53"/>
    </sheetView>
  </sheetViews>
  <sheetFormatPr defaultRowHeight="14.4"/>
  <cols>
    <col min="1" max="1" width="14.44140625" customWidth="1"/>
    <col min="2" max="2" width="20.109375" customWidth="1"/>
    <col min="4" max="4" width="6.33203125" customWidth="1"/>
    <col min="5" max="5" width="14.109375" customWidth="1"/>
    <col min="9" max="9" width="17.77734375" customWidth="1"/>
    <col min="10" max="11" width="10.44140625" customWidth="1"/>
    <col min="12" max="12" width="16.5546875" customWidth="1"/>
    <col min="13" max="13" width="10.109375" bestFit="1" customWidth="1"/>
    <col min="14" max="14" width="10.5546875" customWidth="1"/>
    <col min="15" max="15" width="10.77734375" customWidth="1"/>
    <col min="16" max="16" width="12.44140625" customWidth="1"/>
    <col min="17" max="17" width="10.109375" bestFit="1" customWidth="1"/>
    <col min="19" max="19" width="10.109375" bestFit="1" customWidth="1"/>
    <col min="20" max="20" width="12.44140625" customWidth="1"/>
    <col min="21" max="21" width="11" customWidth="1"/>
  </cols>
  <sheetData>
    <row r="1" spans="1:23">
      <c r="A1" s="43" t="s">
        <v>361</v>
      </c>
      <c r="B1" s="44" t="s">
        <v>4389</v>
      </c>
    </row>
    <row r="2" spans="1:23">
      <c r="A2" s="44" t="s">
        <v>0</v>
      </c>
      <c r="B2" s="44"/>
      <c r="I2" s="78" t="s">
        <v>363</v>
      </c>
    </row>
    <row r="3" spans="1:23">
      <c r="A3" s="2" t="s">
        <v>362</v>
      </c>
      <c r="B3" s="2"/>
      <c r="C3" s="2"/>
      <c r="D3" s="2">
        <v>70</v>
      </c>
      <c r="E3" s="75">
        <v>1</v>
      </c>
      <c r="F3" t="s">
        <v>63</v>
      </c>
      <c r="I3" s="46" t="s">
        <v>64</v>
      </c>
      <c r="J3" s="47"/>
      <c r="K3" s="46">
        <v>6</v>
      </c>
      <c r="L3" s="46">
        <v>6</v>
      </c>
    </row>
    <row r="4" spans="1:23">
      <c r="A4" s="2" t="s">
        <v>364</v>
      </c>
      <c r="B4" s="2"/>
      <c r="C4" s="2"/>
      <c r="D4" s="2">
        <v>75</v>
      </c>
      <c r="E4" s="75">
        <v>2</v>
      </c>
      <c r="F4" t="s">
        <v>65</v>
      </c>
      <c r="I4" s="46" t="s">
        <v>66</v>
      </c>
      <c r="J4" s="47">
        <v>3</v>
      </c>
      <c r="K4" s="46">
        <v>2</v>
      </c>
      <c r="L4" s="46">
        <v>5</v>
      </c>
    </row>
    <row r="5" spans="1:23">
      <c r="A5" s="2" t="s">
        <v>365</v>
      </c>
      <c r="B5" s="2"/>
      <c r="C5" s="2"/>
      <c r="D5" s="2">
        <v>75</v>
      </c>
      <c r="E5" s="75">
        <v>9</v>
      </c>
      <c r="F5" t="s">
        <v>71</v>
      </c>
      <c r="I5" s="46" t="s">
        <v>69</v>
      </c>
      <c r="J5" s="47"/>
      <c r="K5" s="46"/>
      <c r="L5" s="46">
        <f>SUM(L3:L4)</f>
        <v>11</v>
      </c>
    </row>
    <row r="6" spans="1:23">
      <c r="A6" s="2" t="s">
        <v>3732</v>
      </c>
      <c r="B6" s="2"/>
      <c r="C6" s="2"/>
      <c r="D6" s="2">
        <v>46</v>
      </c>
      <c r="E6" s="75">
        <v>2</v>
      </c>
      <c r="F6" t="s">
        <v>74</v>
      </c>
      <c r="I6" s="46" t="s">
        <v>72</v>
      </c>
      <c r="J6" s="47">
        <v>1</v>
      </c>
      <c r="K6" s="46">
        <v>1</v>
      </c>
      <c r="L6" s="46">
        <v>2</v>
      </c>
    </row>
    <row r="7" spans="1:23">
      <c r="A7" s="2" t="s">
        <v>366</v>
      </c>
      <c r="B7" s="2"/>
      <c r="C7" s="2"/>
      <c r="D7" s="2">
        <v>5</v>
      </c>
      <c r="E7" s="75">
        <v>26</v>
      </c>
      <c r="F7" t="s">
        <v>76</v>
      </c>
      <c r="I7" s="46" t="s">
        <v>75</v>
      </c>
      <c r="J7" s="47"/>
      <c r="K7" s="46">
        <v>1</v>
      </c>
      <c r="L7" s="46">
        <v>1</v>
      </c>
    </row>
    <row r="8" spans="1:23">
      <c r="A8" s="2" t="s">
        <v>367</v>
      </c>
      <c r="B8" s="2"/>
      <c r="C8" s="28"/>
      <c r="D8" s="28">
        <v>2</v>
      </c>
      <c r="E8" s="75">
        <v>1</v>
      </c>
      <c r="F8" t="s">
        <v>368</v>
      </c>
      <c r="I8" s="46" t="s">
        <v>77</v>
      </c>
      <c r="J8" s="47"/>
      <c r="K8" s="46"/>
      <c r="L8" s="46">
        <f>SUM(L5:L7)</f>
        <v>14</v>
      </c>
    </row>
    <row r="9" spans="1:23">
      <c r="A9" s="2" t="s">
        <v>369</v>
      </c>
      <c r="B9" s="2"/>
      <c r="C9" s="28"/>
      <c r="D9" s="28">
        <v>0</v>
      </c>
    </row>
    <row r="10" spans="1:23">
      <c r="C10" s="75"/>
      <c r="D10" s="75"/>
    </row>
    <row r="11" spans="1:23">
      <c r="A11" t="s">
        <v>370</v>
      </c>
      <c r="C11" s="75"/>
      <c r="D11" s="75"/>
    </row>
    <row r="12" spans="1:23">
      <c r="C12" s="75"/>
      <c r="D12" s="75"/>
    </row>
    <row r="13" spans="1:23">
      <c r="A13" s="44" t="s">
        <v>371</v>
      </c>
      <c r="H13" s="44" t="s">
        <v>80</v>
      </c>
    </row>
    <row r="14" spans="1:23" s="44" customFormat="1">
      <c r="A14" s="44" t="s">
        <v>81</v>
      </c>
      <c r="B14" s="44" t="s">
        <v>82</v>
      </c>
      <c r="C14" s="44" t="s">
        <v>83</v>
      </c>
      <c r="D14" s="44" t="s">
        <v>1</v>
      </c>
      <c r="E14" s="44" t="s">
        <v>84</v>
      </c>
      <c r="F14" s="44" t="s">
        <v>85</v>
      </c>
      <c r="G14" s="44" t="s">
        <v>86</v>
      </c>
      <c r="H14" s="44" t="s">
        <v>87</v>
      </c>
      <c r="I14" s="44" t="s">
        <v>88</v>
      </c>
      <c r="J14" s="44" t="s">
        <v>89</v>
      </c>
      <c r="K14" s="44" t="s">
        <v>90</v>
      </c>
      <c r="L14" s="44" t="s">
        <v>88</v>
      </c>
      <c r="M14" s="44" t="s">
        <v>89</v>
      </c>
      <c r="N14" s="44" t="s">
        <v>90</v>
      </c>
    </row>
    <row r="15" spans="1:23">
      <c r="A15" t="s">
        <v>372</v>
      </c>
      <c r="B15" t="s">
        <v>373</v>
      </c>
      <c r="C15" s="75">
        <v>4717383</v>
      </c>
      <c r="D15" s="75"/>
      <c r="E15">
        <v>111</v>
      </c>
      <c r="F15" t="s">
        <v>76</v>
      </c>
      <c r="G15" t="s">
        <v>94</v>
      </c>
      <c r="I15" s="10" t="s">
        <v>100</v>
      </c>
      <c r="J15" s="53">
        <v>24453</v>
      </c>
      <c r="K15" s="53">
        <v>24454</v>
      </c>
      <c r="L15" s="10" t="s">
        <v>155</v>
      </c>
      <c r="M15" s="53">
        <v>24455</v>
      </c>
      <c r="N15" s="53">
        <v>24619</v>
      </c>
      <c r="O15" s="10" t="s">
        <v>374</v>
      </c>
      <c r="P15" s="53">
        <v>24620</v>
      </c>
      <c r="Q15" s="53">
        <v>24620</v>
      </c>
      <c r="R15" s="10" t="s">
        <v>100</v>
      </c>
      <c r="S15" s="53">
        <v>24621</v>
      </c>
      <c r="T15" s="53">
        <v>24698</v>
      </c>
      <c r="U15" s="79" t="s">
        <v>138</v>
      </c>
      <c r="V15" s="53">
        <v>25772</v>
      </c>
      <c r="W15" s="53">
        <v>26129</v>
      </c>
    </row>
    <row r="16" spans="1:23">
      <c r="A16" t="s">
        <v>375</v>
      </c>
      <c r="B16" t="s">
        <v>376</v>
      </c>
      <c r="C16" s="75">
        <v>5713765</v>
      </c>
      <c r="D16" s="75"/>
      <c r="E16">
        <v>117</v>
      </c>
      <c r="F16" t="s">
        <v>71</v>
      </c>
      <c r="G16" t="s">
        <v>94</v>
      </c>
      <c r="O16" s="50"/>
      <c r="V16" s="75"/>
    </row>
    <row r="17" spans="1:23">
      <c r="A17" t="s">
        <v>377</v>
      </c>
      <c r="B17" t="s">
        <v>378</v>
      </c>
      <c r="C17" s="75">
        <v>3786779</v>
      </c>
      <c r="D17" s="75"/>
      <c r="E17">
        <v>85</v>
      </c>
      <c r="F17" t="s">
        <v>76</v>
      </c>
      <c r="G17" t="s">
        <v>94</v>
      </c>
      <c r="J17" s="50"/>
      <c r="L17" s="50"/>
      <c r="Q17" s="75"/>
      <c r="T17" s="80"/>
      <c r="U17" s="50"/>
      <c r="W17" s="80"/>
    </row>
    <row r="18" spans="1:23" s="10" customFormat="1">
      <c r="A18" t="s">
        <v>379</v>
      </c>
      <c r="B18" t="s">
        <v>380</v>
      </c>
      <c r="C18" s="75">
        <v>2782376</v>
      </c>
      <c r="D18" s="75"/>
      <c r="E18">
        <v>79</v>
      </c>
      <c r="F18" t="s">
        <v>368</v>
      </c>
      <c r="G18" t="s">
        <v>94</v>
      </c>
      <c r="H18"/>
      <c r="I18" s="10" t="s">
        <v>104</v>
      </c>
      <c r="J18" s="53">
        <v>25996</v>
      </c>
      <c r="K18" s="53">
        <v>26283</v>
      </c>
      <c r="L18" s="50"/>
      <c r="M18"/>
      <c r="O18"/>
      <c r="P18"/>
      <c r="Q18" s="75"/>
      <c r="R18"/>
      <c r="T18"/>
      <c r="U18"/>
      <c r="V18" s="75"/>
      <c r="W18"/>
    </row>
    <row r="19" spans="1:23">
      <c r="A19" t="s">
        <v>381</v>
      </c>
      <c r="B19" t="s">
        <v>382</v>
      </c>
      <c r="C19" s="75">
        <v>2781489</v>
      </c>
      <c r="D19" s="75"/>
      <c r="E19">
        <v>104</v>
      </c>
      <c r="F19" t="s">
        <v>71</v>
      </c>
      <c r="G19" t="s">
        <v>94</v>
      </c>
      <c r="Q19" s="75"/>
      <c r="V19" s="75"/>
    </row>
    <row r="20" spans="1:23">
      <c r="A20" s="61" t="s">
        <v>297</v>
      </c>
      <c r="B20" s="27" t="s">
        <v>298</v>
      </c>
      <c r="C20" s="65">
        <v>216512</v>
      </c>
      <c r="D20" s="65"/>
      <c r="E20" s="27">
        <v>88</v>
      </c>
      <c r="F20" s="27" t="s">
        <v>65</v>
      </c>
      <c r="G20" s="62" t="s">
        <v>265</v>
      </c>
      <c r="H20" s="27"/>
      <c r="Q20" s="75"/>
      <c r="V20" s="75"/>
    </row>
    <row r="21" spans="1:23">
      <c r="A21" t="s">
        <v>383</v>
      </c>
      <c r="B21" t="s">
        <v>384</v>
      </c>
      <c r="C21" s="75">
        <v>2781711</v>
      </c>
      <c r="D21" s="75"/>
      <c r="E21">
        <v>86</v>
      </c>
      <c r="F21" t="s">
        <v>76</v>
      </c>
      <c r="G21" t="s">
        <v>94</v>
      </c>
      <c r="T21" s="53"/>
      <c r="V21" s="75"/>
    </row>
    <row r="22" spans="1:23">
      <c r="A22" t="s">
        <v>385</v>
      </c>
      <c r="B22" t="s">
        <v>386</v>
      </c>
      <c r="C22" s="75">
        <v>6708343</v>
      </c>
      <c r="D22" s="75"/>
      <c r="E22">
        <v>107</v>
      </c>
      <c r="F22" t="s">
        <v>76</v>
      </c>
      <c r="G22" t="s">
        <v>94</v>
      </c>
      <c r="I22" s="10" t="s">
        <v>104</v>
      </c>
      <c r="J22" s="53">
        <v>24499</v>
      </c>
      <c r="K22" s="53">
        <v>24725</v>
      </c>
      <c r="L22" s="10" t="s">
        <v>100</v>
      </c>
      <c r="M22" s="53">
        <v>24726</v>
      </c>
      <c r="N22" s="53">
        <v>24846</v>
      </c>
      <c r="P22" s="50"/>
      <c r="Q22" s="81"/>
      <c r="S22" s="50"/>
      <c r="V22" s="75"/>
    </row>
    <row r="23" spans="1:23">
      <c r="A23" t="s">
        <v>387</v>
      </c>
      <c r="B23" t="s">
        <v>388</v>
      </c>
      <c r="C23" s="75">
        <v>1731258</v>
      </c>
      <c r="D23" s="75"/>
      <c r="E23">
        <v>108</v>
      </c>
      <c r="F23" t="s">
        <v>76</v>
      </c>
      <c r="G23" t="s">
        <v>94</v>
      </c>
      <c r="I23" s="10" t="s">
        <v>104</v>
      </c>
      <c r="J23" s="53">
        <v>25772</v>
      </c>
      <c r="K23" s="53">
        <v>26136</v>
      </c>
      <c r="Q23" s="75"/>
      <c r="V23" s="75"/>
    </row>
    <row r="24" spans="1:23">
      <c r="A24" t="s">
        <v>389</v>
      </c>
      <c r="B24" t="s">
        <v>390</v>
      </c>
      <c r="C24" s="75">
        <v>2782626</v>
      </c>
      <c r="D24" s="75"/>
      <c r="E24">
        <v>103</v>
      </c>
      <c r="F24" t="s">
        <v>76</v>
      </c>
      <c r="G24" t="s">
        <v>94</v>
      </c>
      <c r="Q24" s="75"/>
      <c r="V24" s="75"/>
    </row>
    <row r="25" spans="1:23">
      <c r="A25" t="s">
        <v>391</v>
      </c>
      <c r="B25" t="s">
        <v>392</v>
      </c>
      <c r="C25" s="75">
        <v>2782488</v>
      </c>
      <c r="D25" s="75"/>
      <c r="E25">
        <v>112</v>
      </c>
      <c r="F25" t="s">
        <v>76</v>
      </c>
      <c r="G25" t="s">
        <v>94</v>
      </c>
      <c r="I25" s="10" t="s">
        <v>198</v>
      </c>
      <c r="J25" s="53">
        <v>25524</v>
      </c>
      <c r="K25" s="53">
        <v>25804</v>
      </c>
      <c r="Q25" s="75"/>
      <c r="V25" s="75"/>
    </row>
    <row r="26" spans="1:23" s="10" customFormat="1">
      <c r="A26" t="s">
        <v>393</v>
      </c>
      <c r="B26" t="s">
        <v>394</v>
      </c>
      <c r="C26" s="75">
        <v>1731289</v>
      </c>
      <c r="D26" s="75"/>
      <c r="E26">
        <v>93</v>
      </c>
      <c r="F26" t="s">
        <v>71</v>
      </c>
      <c r="G26" t="s">
        <v>94</v>
      </c>
      <c r="H26"/>
      <c r="I26"/>
      <c r="O26"/>
      <c r="P26"/>
      <c r="Q26" s="75"/>
      <c r="R26"/>
      <c r="T26"/>
      <c r="U26"/>
      <c r="V26" s="75"/>
      <c r="W26"/>
    </row>
    <row r="27" spans="1:23">
      <c r="A27" t="s">
        <v>395</v>
      </c>
      <c r="B27" t="s">
        <v>396</v>
      </c>
      <c r="C27" s="75">
        <v>1731113</v>
      </c>
      <c r="D27" s="75"/>
      <c r="E27">
        <v>83</v>
      </c>
      <c r="F27" t="s">
        <v>76</v>
      </c>
      <c r="G27" t="s">
        <v>94</v>
      </c>
      <c r="I27" s="10" t="s">
        <v>118</v>
      </c>
      <c r="J27" s="10" t="s">
        <v>397</v>
      </c>
      <c r="K27" s="53">
        <v>24921</v>
      </c>
      <c r="Q27" s="75"/>
      <c r="V27" s="75"/>
    </row>
    <row r="28" spans="1:23">
      <c r="A28" t="s">
        <v>398</v>
      </c>
      <c r="B28" t="s">
        <v>399</v>
      </c>
      <c r="C28" s="75">
        <v>3787359</v>
      </c>
      <c r="D28" s="75"/>
      <c r="E28">
        <v>115</v>
      </c>
      <c r="F28" t="s">
        <v>71</v>
      </c>
      <c r="G28" t="s">
        <v>94</v>
      </c>
      <c r="I28" s="10" t="s">
        <v>400</v>
      </c>
      <c r="J28" s="10"/>
      <c r="K28" s="10"/>
      <c r="L28" s="53">
        <v>24769</v>
      </c>
      <c r="M28" s="53">
        <v>25021</v>
      </c>
      <c r="Q28" s="75"/>
      <c r="V28" s="75"/>
    </row>
    <row r="29" spans="1:23">
      <c r="A29" t="s">
        <v>401</v>
      </c>
      <c r="B29" t="s">
        <v>402</v>
      </c>
      <c r="C29" s="75">
        <v>5713842</v>
      </c>
      <c r="D29" s="75"/>
      <c r="E29">
        <v>114</v>
      </c>
      <c r="F29" t="s">
        <v>76</v>
      </c>
      <c r="G29" t="s">
        <v>94</v>
      </c>
      <c r="I29" s="10" t="s">
        <v>100</v>
      </c>
      <c r="J29" s="53">
        <v>24542</v>
      </c>
      <c r="K29" s="53">
        <v>24573</v>
      </c>
      <c r="L29" s="10" t="s">
        <v>155</v>
      </c>
      <c r="M29" s="53">
        <v>24574</v>
      </c>
      <c r="N29" s="53">
        <v>24621</v>
      </c>
      <c r="O29" s="10" t="s">
        <v>101</v>
      </c>
      <c r="P29" s="53">
        <v>24612</v>
      </c>
      <c r="Q29" s="82">
        <v>24906</v>
      </c>
      <c r="V29" s="75"/>
    </row>
    <row r="30" spans="1:23">
      <c r="A30" s="83" t="s">
        <v>403</v>
      </c>
      <c r="B30" t="s">
        <v>404</v>
      </c>
      <c r="C30" s="75">
        <v>4717687</v>
      </c>
      <c r="D30" s="75"/>
      <c r="E30">
        <v>116</v>
      </c>
      <c r="F30" t="s">
        <v>65</v>
      </c>
      <c r="G30" s="55" t="s">
        <v>66</v>
      </c>
      <c r="Q30" s="75"/>
      <c r="V30" s="75"/>
    </row>
    <row r="31" spans="1:23">
      <c r="A31" s="27" t="s">
        <v>299</v>
      </c>
      <c r="B31" s="27" t="s">
        <v>300</v>
      </c>
      <c r="C31" s="65">
        <v>1730824</v>
      </c>
      <c r="D31" s="65"/>
      <c r="E31" s="27">
        <v>81</v>
      </c>
      <c r="F31" s="27" t="s">
        <v>76</v>
      </c>
      <c r="G31" s="27" t="s">
        <v>94</v>
      </c>
      <c r="H31" s="27"/>
      <c r="I31" s="10" t="s">
        <v>101</v>
      </c>
      <c r="J31" s="53">
        <v>24611</v>
      </c>
      <c r="K31" s="53">
        <v>24979</v>
      </c>
      <c r="Q31" s="75"/>
      <c r="V31" s="75"/>
    </row>
    <row r="32" spans="1:23">
      <c r="A32" t="s">
        <v>405</v>
      </c>
      <c r="B32" t="s">
        <v>406</v>
      </c>
      <c r="C32" s="75">
        <v>1731124</v>
      </c>
      <c r="D32" s="75"/>
      <c r="E32">
        <v>109</v>
      </c>
      <c r="F32" t="s">
        <v>76</v>
      </c>
      <c r="G32" s="27" t="s">
        <v>94</v>
      </c>
      <c r="Q32" s="75"/>
      <c r="V32" s="75"/>
    </row>
    <row r="33" spans="1:23">
      <c r="A33" s="27" t="s">
        <v>302</v>
      </c>
      <c r="B33" s="27" t="s">
        <v>303</v>
      </c>
      <c r="C33" s="65">
        <v>1730979</v>
      </c>
      <c r="D33" s="65"/>
      <c r="E33" s="27">
        <v>105</v>
      </c>
      <c r="F33" s="27" t="s">
        <v>76</v>
      </c>
      <c r="G33" s="27" t="s">
        <v>94</v>
      </c>
      <c r="H33" s="27"/>
      <c r="Q33" s="75"/>
      <c r="V33" s="75"/>
    </row>
    <row r="34" spans="1:23">
      <c r="A34" t="s">
        <v>407</v>
      </c>
      <c r="B34" t="s">
        <v>408</v>
      </c>
      <c r="C34" s="75">
        <v>2782239</v>
      </c>
      <c r="D34" s="75"/>
      <c r="E34">
        <v>77</v>
      </c>
      <c r="F34" t="s">
        <v>74</v>
      </c>
      <c r="G34" s="27" t="s">
        <v>94</v>
      </c>
      <c r="Q34" s="75"/>
      <c r="V34" s="75"/>
    </row>
    <row r="35" spans="1:23">
      <c r="A35" t="s">
        <v>409</v>
      </c>
      <c r="B35" t="s">
        <v>410</v>
      </c>
      <c r="C35" s="75">
        <v>2782438</v>
      </c>
      <c r="D35" s="75"/>
      <c r="E35">
        <v>96</v>
      </c>
      <c r="F35" t="s">
        <v>71</v>
      </c>
      <c r="G35" s="27" t="s">
        <v>94</v>
      </c>
      <c r="I35" s="10" t="s">
        <v>411</v>
      </c>
      <c r="J35" s="53">
        <v>25182</v>
      </c>
      <c r="K35" s="53">
        <v>25535</v>
      </c>
      <c r="L35" s="10"/>
      <c r="M35" s="10"/>
      <c r="N35" s="10"/>
      <c r="O35" s="10"/>
      <c r="P35" s="10"/>
      <c r="Q35" s="77"/>
      <c r="R35" s="10"/>
      <c r="S35" s="10"/>
      <c r="T35" s="10"/>
      <c r="U35" s="10"/>
      <c r="V35" s="75"/>
    </row>
    <row r="36" spans="1:23">
      <c r="A36" t="s">
        <v>204</v>
      </c>
      <c r="B36" t="s">
        <v>412</v>
      </c>
      <c r="C36" s="75">
        <v>1731148</v>
      </c>
      <c r="D36" s="75"/>
      <c r="E36">
        <v>106</v>
      </c>
      <c r="F36" t="s">
        <v>76</v>
      </c>
      <c r="G36" s="27" t="s">
        <v>94</v>
      </c>
      <c r="I36" s="10" t="s">
        <v>101</v>
      </c>
      <c r="J36" s="53">
        <v>24611</v>
      </c>
      <c r="K36" s="53">
        <v>24910</v>
      </c>
      <c r="L36" s="10"/>
      <c r="M36" s="10"/>
      <c r="N36" s="10"/>
      <c r="O36" s="10"/>
      <c r="P36" s="10"/>
      <c r="Q36" s="77"/>
      <c r="R36" s="10"/>
      <c r="S36" s="10"/>
      <c r="T36" s="10"/>
      <c r="U36" s="10"/>
      <c r="V36" s="75"/>
    </row>
    <row r="37" spans="1:23">
      <c r="A37" t="s">
        <v>206</v>
      </c>
      <c r="B37" t="s">
        <v>413</v>
      </c>
      <c r="C37" s="75">
        <v>2782761</v>
      </c>
      <c r="D37" s="75"/>
      <c r="E37">
        <v>100</v>
      </c>
      <c r="F37" t="s">
        <v>76</v>
      </c>
      <c r="G37" s="27" t="s">
        <v>94</v>
      </c>
      <c r="I37" s="10" t="s">
        <v>100</v>
      </c>
      <c r="J37" s="53">
        <v>24550</v>
      </c>
      <c r="K37" s="53">
        <v>24603</v>
      </c>
      <c r="L37" s="10" t="s">
        <v>295</v>
      </c>
      <c r="M37" s="53">
        <v>24604</v>
      </c>
      <c r="N37" s="53">
        <v>24638</v>
      </c>
      <c r="O37" s="10" t="s">
        <v>138</v>
      </c>
      <c r="P37" s="53">
        <v>24639</v>
      </c>
      <c r="Q37" s="82">
        <v>24880</v>
      </c>
      <c r="R37" s="10"/>
      <c r="S37" s="10"/>
      <c r="T37" s="10"/>
      <c r="U37" s="10"/>
      <c r="V37" s="75"/>
    </row>
    <row r="38" spans="1:23">
      <c r="A38" s="83" t="s">
        <v>414</v>
      </c>
      <c r="B38" t="s">
        <v>415</v>
      </c>
      <c r="C38" s="75">
        <v>1731401</v>
      </c>
      <c r="D38" s="75"/>
      <c r="E38">
        <v>78</v>
      </c>
      <c r="F38" t="s">
        <v>76</v>
      </c>
      <c r="G38" s="55" t="s">
        <v>66</v>
      </c>
      <c r="I38" s="10" t="s">
        <v>123</v>
      </c>
      <c r="J38" s="53">
        <v>25084</v>
      </c>
      <c r="K38" s="53">
        <v>25255</v>
      </c>
      <c r="L38" s="10" t="s">
        <v>123</v>
      </c>
      <c r="M38" s="53">
        <v>25289</v>
      </c>
      <c r="N38" s="53">
        <v>25442</v>
      </c>
      <c r="O38" s="10"/>
      <c r="P38" s="10"/>
      <c r="Q38" s="77"/>
      <c r="R38" s="10"/>
      <c r="S38" s="10"/>
      <c r="T38" s="10"/>
      <c r="U38" s="10"/>
      <c r="V38" s="75"/>
    </row>
    <row r="39" spans="1:23">
      <c r="A39" t="s">
        <v>416</v>
      </c>
      <c r="B39" t="s">
        <v>417</v>
      </c>
      <c r="C39" s="75">
        <v>5713896</v>
      </c>
      <c r="D39" s="75"/>
      <c r="E39">
        <v>91</v>
      </c>
      <c r="F39" t="s">
        <v>76</v>
      </c>
      <c r="G39" s="2" t="s">
        <v>94</v>
      </c>
      <c r="I39" s="10"/>
      <c r="J39" s="10"/>
      <c r="K39" s="10"/>
      <c r="L39" s="10"/>
      <c r="M39" s="10"/>
      <c r="N39" s="10"/>
      <c r="O39" s="10"/>
      <c r="P39" s="10"/>
      <c r="Q39" s="77"/>
      <c r="R39" s="10"/>
      <c r="S39" s="10"/>
      <c r="T39" s="10"/>
      <c r="U39" s="10"/>
      <c r="V39" s="75"/>
    </row>
    <row r="40" spans="1:23">
      <c r="A40" t="s">
        <v>418</v>
      </c>
      <c r="B40" t="s">
        <v>419</v>
      </c>
      <c r="C40" s="75">
        <v>1731407</v>
      </c>
      <c r="D40" s="75"/>
      <c r="E40">
        <v>82</v>
      </c>
      <c r="F40" t="s">
        <v>76</v>
      </c>
      <c r="G40" s="2" t="s">
        <v>94</v>
      </c>
      <c r="I40" s="10"/>
      <c r="J40" s="10"/>
      <c r="K40" s="10"/>
      <c r="L40" s="10"/>
      <c r="M40" s="10"/>
      <c r="N40" s="10"/>
      <c r="O40" s="10"/>
      <c r="P40" s="10"/>
      <c r="Q40" s="77"/>
      <c r="R40" s="10"/>
      <c r="S40" s="10"/>
      <c r="T40" s="10"/>
      <c r="U40" s="10"/>
      <c r="V40" s="75"/>
    </row>
    <row r="41" spans="1:23">
      <c r="A41" t="s">
        <v>349</v>
      </c>
      <c r="B41" t="s">
        <v>420</v>
      </c>
      <c r="C41" s="75">
        <v>2782590</v>
      </c>
      <c r="D41" s="75"/>
      <c r="E41">
        <v>95</v>
      </c>
      <c r="F41" t="s">
        <v>76</v>
      </c>
      <c r="G41" s="2" t="s">
        <v>94</v>
      </c>
      <c r="I41" s="10" t="s">
        <v>421</v>
      </c>
      <c r="J41" s="53">
        <v>24915</v>
      </c>
      <c r="K41" s="53">
        <v>25231</v>
      </c>
      <c r="L41" s="10"/>
      <c r="M41" s="10"/>
      <c r="N41" s="10"/>
      <c r="O41" s="10"/>
      <c r="P41" s="10"/>
      <c r="Q41" s="77"/>
      <c r="R41" s="10"/>
      <c r="S41" s="10"/>
      <c r="T41" s="10"/>
      <c r="U41" s="10"/>
      <c r="V41" s="75"/>
    </row>
    <row r="42" spans="1:23">
      <c r="A42" t="s">
        <v>422</v>
      </c>
      <c r="B42" t="s">
        <v>423</v>
      </c>
      <c r="C42" s="75">
        <v>2782514</v>
      </c>
      <c r="D42" s="75"/>
      <c r="E42">
        <v>110</v>
      </c>
      <c r="F42" t="s">
        <v>76</v>
      </c>
      <c r="G42" s="2" t="s">
        <v>94</v>
      </c>
      <c r="I42" s="10"/>
      <c r="J42" s="10"/>
      <c r="K42" s="10"/>
      <c r="L42" s="10"/>
      <c r="M42" s="10"/>
      <c r="N42" s="10"/>
      <c r="O42" s="10"/>
      <c r="P42" s="10"/>
      <c r="Q42" s="77"/>
      <c r="R42" s="10"/>
      <c r="S42" s="10"/>
      <c r="T42" s="10"/>
      <c r="U42" s="10"/>
      <c r="V42" s="75"/>
    </row>
    <row r="43" spans="1:23">
      <c r="A43" s="27" t="s">
        <v>424</v>
      </c>
      <c r="B43" s="27" t="s">
        <v>305</v>
      </c>
      <c r="C43" s="65">
        <v>3787158</v>
      </c>
      <c r="D43" s="65"/>
      <c r="E43" s="27">
        <v>80</v>
      </c>
      <c r="F43" s="27" t="s">
        <v>76</v>
      </c>
      <c r="G43" s="2" t="s">
        <v>94</v>
      </c>
      <c r="H43" s="27"/>
      <c r="I43" s="10" t="s">
        <v>100</v>
      </c>
      <c r="J43" s="53">
        <v>24542</v>
      </c>
      <c r="K43" s="53">
        <v>24568</v>
      </c>
      <c r="L43" s="10" t="s">
        <v>295</v>
      </c>
      <c r="M43" s="53">
        <v>24569</v>
      </c>
      <c r="N43" s="53">
        <v>24954</v>
      </c>
      <c r="O43" s="10"/>
      <c r="P43" s="10"/>
      <c r="Q43" s="77"/>
      <c r="R43" s="10"/>
      <c r="S43" s="10"/>
      <c r="T43" s="10"/>
      <c r="U43" s="10"/>
      <c r="V43" s="75"/>
    </row>
    <row r="44" spans="1:23">
      <c r="A44" t="s">
        <v>425</v>
      </c>
      <c r="B44" t="s">
        <v>426</v>
      </c>
      <c r="C44" s="75">
        <v>2782163</v>
      </c>
      <c r="D44" s="75"/>
      <c r="E44">
        <v>99</v>
      </c>
      <c r="F44" t="s">
        <v>71</v>
      </c>
      <c r="G44" s="2" t="s">
        <v>94</v>
      </c>
      <c r="I44" s="10"/>
      <c r="J44" s="10"/>
      <c r="K44" s="10"/>
      <c r="L44" s="10"/>
      <c r="M44" s="10"/>
      <c r="N44" s="10"/>
      <c r="O44" s="10"/>
      <c r="P44" s="10"/>
      <c r="Q44" s="77"/>
      <c r="R44" s="10"/>
      <c r="S44" s="10"/>
      <c r="T44" s="10"/>
      <c r="U44" s="10"/>
      <c r="V44" s="81"/>
      <c r="W44" s="80"/>
    </row>
    <row r="45" spans="1:23">
      <c r="A45" t="s">
        <v>427</v>
      </c>
      <c r="B45" t="s">
        <v>428</v>
      </c>
      <c r="C45" s="75">
        <v>2782784</v>
      </c>
      <c r="D45" s="75"/>
      <c r="E45">
        <v>113</v>
      </c>
      <c r="F45" t="s">
        <v>71</v>
      </c>
      <c r="G45" s="2" t="s">
        <v>94</v>
      </c>
      <c r="I45" s="10"/>
      <c r="J45" s="10"/>
      <c r="K45" s="10"/>
      <c r="L45" s="10"/>
      <c r="M45" s="10"/>
      <c r="N45" s="10"/>
      <c r="O45" s="10"/>
      <c r="P45" s="10"/>
      <c r="Q45" s="77"/>
      <c r="R45" s="10"/>
      <c r="S45" s="10"/>
      <c r="T45" s="10"/>
      <c r="U45" s="10"/>
      <c r="V45" s="75"/>
    </row>
    <row r="46" spans="1:23">
      <c r="A46" t="s">
        <v>429</v>
      </c>
      <c r="B46" t="s">
        <v>430</v>
      </c>
      <c r="C46" s="75">
        <v>4717770</v>
      </c>
      <c r="D46" s="75"/>
      <c r="E46">
        <v>94</v>
      </c>
      <c r="F46" t="s">
        <v>76</v>
      </c>
      <c r="G46" s="2" t="s">
        <v>94</v>
      </c>
      <c r="I46" s="10"/>
      <c r="J46" s="10"/>
      <c r="K46" s="10"/>
      <c r="L46" s="10"/>
      <c r="M46" s="10"/>
      <c r="N46" s="10"/>
      <c r="O46" s="10"/>
      <c r="P46" s="10"/>
      <c r="Q46" s="77"/>
      <c r="R46" s="10"/>
      <c r="S46" s="10"/>
      <c r="T46" s="10"/>
      <c r="U46" s="10"/>
      <c r="V46" s="75"/>
    </row>
    <row r="47" spans="1:23">
      <c r="A47" t="s">
        <v>431</v>
      </c>
      <c r="B47" t="s">
        <v>396</v>
      </c>
      <c r="C47" s="75">
        <v>3787794</v>
      </c>
      <c r="D47" s="75"/>
      <c r="E47">
        <v>87</v>
      </c>
      <c r="F47" t="s">
        <v>71</v>
      </c>
      <c r="G47" s="2" t="s">
        <v>94</v>
      </c>
      <c r="I47" s="10"/>
      <c r="J47" s="10"/>
      <c r="K47" s="10"/>
      <c r="L47" s="10"/>
      <c r="M47" s="10"/>
      <c r="N47" s="10"/>
      <c r="O47" s="10"/>
      <c r="P47" s="10"/>
      <c r="Q47" s="77"/>
      <c r="R47" s="10"/>
      <c r="S47" s="10"/>
      <c r="T47" s="10"/>
      <c r="U47" s="10"/>
      <c r="V47" s="75"/>
    </row>
    <row r="48" spans="1:23">
      <c r="A48" t="s">
        <v>432</v>
      </c>
      <c r="B48" t="s">
        <v>433</v>
      </c>
      <c r="C48" s="75">
        <v>3787391</v>
      </c>
      <c r="D48" s="75"/>
      <c r="E48">
        <v>98</v>
      </c>
      <c r="F48" t="s">
        <v>76</v>
      </c>
      <c r="G48" s="2" t="s">
        <v>94</v>
      </c>
      <c r="I48" s="10"/>
      <c r="J48" s="10"/>
      <c r="K48" s="10"/>
      <c r="L48" s="10"/>
      <c r="M48" s="10"/>
      <c r="N48" s="10"/>
      <c r="O48" s="10"/>
      <c r="P48" s="10"/>
      <c r="Q48" s="77"/>
      <c r="R48" s="10"/>
      <c r="S48" s="10"/>
      <c r="T48" s="10"/>
      <c r="U48" s="10"/>
      <c r="V48" s="75"/>
    </row>
    <row r="49" spans="1:22">
      <c r="A49" t="s">
        <v>434</v>
      </c>
      <c r="B49" t="s">
        <v>435</v>
      </c>
      <c r="C49" s="75">
        <v>2782419</v>
      </c>
      <c r="D49" s="75"/>
      <c r="E49">
        <v>101</v>
      </c>
      <c r="F49" t="s">
        <v>76</v>
      </c>
      <c r="G49" s="2" t="s">
        <v>94</v>
      </c>
      <c r="I49" s="10"/>
      <c r="J49" s="10"/>
      <c r="K49" s="10"/>
      <c r="L49" s="10"/>
      <c r="M49" s="10"/>
      <c r="N49" s="10"/>
      <c r="O49" s="10"/>
      <c r="P49" s="10"/>
      <c r="Q49" s="77"/>
      <c r="R49" s="10"/>
      <c r="S49" s="10"/>
      <c r="T49" s="10"/>
      <c r="U49" s="10"/>
      <c r="V49" s="75"/>
    </row>
    <row r="50" spans="1:22">
      <c r="A50" t="s">
        <v>436</v>
      </c>
      <c r="B50" t="s">
        <v>437</v>
      </c>
      <c r="C50" s="75">
        <v>2782315</v>
      </c>
      <c r="D50" s="75"/>
      <c r="E50">
        <v>90</v>
      </c>
      <c r="F50" t="s">
        <v>71</v>
      </c>
      <c r="G50" s="2" t="s">
        <v>94</v>
      </c>
      <c r="I50" s="10" t="s">
        <v>438</v>
      </c>
      <c r="J50" s="53">
        <v>25372</v>
      </c>
      <c r="K50" s="53">
        <v>25737</v>
      </c>
      <c r="L50" s="10"/>
      <c r="M50" s="10"/>
      <c r="N50" s="10"/>
      <c r="O50" s="10"/>
      <c r="P50" s="10"/>
      <c r="Q50" s="77"/>
      <c r="R50" s="10"/>
      <c r="S50" s="10"/>
      <c r="T50" s="10"/>
      <c r="U50" s="10"/>
      <c r="V50" s="75"/>
    </row>
    <row r="51" spans="1:22">
      <c r="A51" t="s">
        <v>439</v>
      </c>
      <c r="B51" t="s">
        <v>440</v>
      </c>
      <c r="C51" s="75">
        <v>2782714</v>
      </c>
      <c r="D51" s="75"/>
      <c r="E51">
        <v>89</v>
      </c>
      <c r="F51" t="s">
        <v>76</v>
      </c>
      <c r="G51" s="2" t="s">
        <v>94</v>
      </c>
      <c r="I51" s="10" t="s">
        <v>118</v>
      </c>
      <c r="J51" s="53">
        <v>24826</v>
      </c>
      <c r="K51" s="53">
        <v>25170</v>
      </c>
      <c r="L51" s="10"/>
      <c r="M51" s="10"/>
      <c r="N51" s="10"/>
      <c r="O51" s="10"/>
      <c r="P51" s="10"/>
      <c r="Q51" s="77"/>
      <c r="R51" s="10"/>
      <c r="S51" s="10"/>
      <c r="T51" s="10"/>
      <c r="U51" s="10"/>
      <c r="V51" s="75"/>
    </row>
    <row r="52" spans="1:22">
      <c r="A52" t="s">
        <v>441</v>
      </c>
      <c r="B52" t="s">
        <v>442</v>
      </c>
      <c r="C52" s="75">
        <v>2782379</v>
      </c>
      <c r="D52" s="75"/>
      <c r="E52">
        <v>102</v>
      </c>
      <c r="F52" t="s">
        <v>76</v>
      </c>
      <c r="G52" s="2" t="s">
        <v>94</v>
      </c>
      <c r="I52" s="10"/>
      <c r="J52" s="10"/>
      <c r="K52" s="10"/>
      <c r="L52" s="10"/>
      <c r="M52" s="10"/>
      <c r="N52" s="10"/>
      <c r="O52" s="10"/>
      <c r="P52" s="10"/>
      <c r="Q52" s="77"/>
      <c r="R52" s="10"/>
      <c r="S52" s="10"/>
      <c r="T52" s="10"/>
      <c r="U52" s="10"/>
      <c r="V52" s="75"/>
    </row>
    <row r="53" spans="1:22">
      <c r="A53" s="83" t="s">
        <v>443</v>
      </c>
      <c r="B53" t="s">
        <v>444</v>
      </c>
      <c r="C53" s="75">
        <v>3787106</v>
      </c>
      <c r="D53" s="75"/>
      <c r="E53">
        <v>92</v>
      </c>
      <c r="F53" t="s">
        <v>76</v>
      </c>
      <c r="G53" s="55" t="s">
        <v>66</v>
      </c>
      <c r="I53" s="10" t="s">
        <v>123</v>
      </c>
      <c r="J53" s="53">
        <v>24951</v>
      </c>
      <c r="K53" s="53">
        <v>25182</v>
      </c>
      <c r="L53" s="10"/>
      <c r="M53" s="10"/>
      <c r="N53" s="10"/>
      <c r="O53" s="10"/>
      <c r="P53" s="10"/>
      <c r="Q53" s="77"/>
      <c r="R53" s="10"/>
      <c r="S53" s="10"/>
      <c r="T53" s="10"/>
      <c r="U53" s="10"/>
      <c r="V53" s="75"/>
    </row>
    <row r="54" spans="1:22">
      <c r="A54" s="83" t="s">
        <v>445</v>
      </c>
      <c r="B54" t="s">
        <v>446</v>
      </c>
      <c r="C54" s="75">
        <v>2782334</v>
      </c>
      <c r="D54" s="75"/>
      <c r="E54">
        <v>97</v>
      </c>
      <c r="F54" t="s">
        <v>63</v>
      </c>
      <c r="G54" s="2" t="s">
        <v>447</v>
      </c>
      <c r="I54" s="10" t="s">
        <v>448</v>
      </c>
      <c r="J54" s="53">
        <v>24698</v>
      </c>
      <c r="K54" s="53">
        <v>25063</v>
      </c>
      <c r="L54" s="10"/>
      <c r="M54" s="10"/>
      <c r="N54" s="10"/>
      <c r="O54" s="10"/>
      <c r="P54" s="10"/>
      <c r="Q54" s="77"/>
      <c r="R54" s="10"/>
      <c r="S54" s="10"/>
      <c r="T54" s="10"/>
      <c r="U54" s="10"/>
      <c r="V54" s="75"/>
    </row>
    <row r="55" spans="1:22">
      <c r="A55" t="s">
        <v>449</v>
      </c>
      <c r="B55" t="s">
        <v>450</v>
      </c>
      <c r="C55" s="75">
        <v>3787338</v>
      </c>
      <c r="D55" s="75"/>
      <c r="E55">
        <v>84</v>
      </c>
      <c r="F55" t="s">
        <v>74</v>
      </c>
      <c r="G55" s="2" t="s">
        <v>94</v>
      </c>
      <c r="Q55" s="75"/>
      <c r="V55" s="75"/>
    </row>
    <row r="56" spans="1:22">
      <c r="C56" s="75"/>
      <c r="D56" s="75"/>
    </row>
    <row r="57" spans="1:22">
      <c r="A57" s="84" t="s">
        <v>451</v>
      </c>
      <c r="B57" s="44"/>
      <c r="C57" s="84"/>
      <c r="D57" s="84"/>
      <c r="E57" s="84"/>
      <c r="F57" s="44"/>
      <c r="G57" s="44"/>
    </row>
    <row r="58" spans="1:22">
      <c r="A58" s="403" t="s">
        <v>452</v>
      </c>
      <c r="B58" s="27" t="s">
        <v>453</v>
      </c>
      <c r="C58" s="27">
        <v>2782143</v>
      </c>
      <c r="D58" s="68"/>
      <c r="E58" s="86">
        <v>133</v>
      </c>
      <c r="F58" s="87" t="s">
        <v>368</v>
      </c>
      <c r="G58" s="87" t="s">
        <v>94</v>
      </c>
      <c r="I58" s="88"/>
    </row>
    <row r="59" spans="1:22">
      <c r="A59" s="403" t="s">
        <v>244</v>
      </c>
      <c r="B59" s="27" t="s">
        <v>454</v>
      </c>
      <c r="C59" s="27">
        <v>3787320</v>
      </c>
      <c r="D59" s="68"/>
      <c r="E59" s="86">
        <v>162</v>
      </c>
      <c r="F59" s="87" t="s">
        <v>68</v>
      </c>
      <c r="G59" s="87" t="s">
        <v>94</v>
      </c>
      <c r="I59" s="45"/>
    </row>
    <row r="60" spans="1:22">
      <c r="A60" s="403" t="s">
        <v>455</v>
      </c>
      <c r="B60" s="85" t="s">
        <v>456</v>
      </c>
      <c r="C60" s="27">
        <v>1731418</v>
      </c>
      <c r="D60" s="68"/>
      <c r="E60" s="86">
        <v>180</v>
      </c>
      <c r="F60" s="87" t="s">
        <v>63</v>
      </c>
      <c r="G60" s="87" t="s">
        <v>94</v>
      </c>
      <c r="I60" s="88"/>
    </row>
    <row r="61" spans="1:22">
      <c r="I61" s="88"/>
    </row>
    <row r="62" spans="1:22">
      <c r="A62" s="44" t="s">
        <v>457</v>
      </c>
      <c r="I62" s="88"/>
    </row>
    <row r="63" spans="1:22">
      <c r="A63" s="495" t="s">
        <v>436</v>
      </c>
      <c r="B63" s="73" t="s">
        <v>458</v>
      </c>
      <c r="C63" s="72">
        <v>2782301</v>
      </c>
      <c r="D63" s="72"/>
      <c r="E63" s="72"/>
      <c r="F63" s="89" t="s">
        <v>76</v>
      </c>
      <c r="G63" s="89" t="s">
        <v>94</v>
      </c>
    </row>
    <row r="64" spans="1:22">
      <c r="A64" s="495" t="s">
        <v>459</v>
      </c>
      <c r="B64" s="73" t="s">
        <v>460</v>
      </c>
      <c r="C64" s="72">
        <v>2782503</v>
      </c>
      <c r="D64" s="72"/>
      <c r="E64" s="72"/>
      <c r="F64" s="73" t="s">
        <v>76</v>
      </c>
      <c r="G64" s="73" t="s">
        <v>94</v>
      </c>
      <c r="I64" t="s">
        <v>461</v>
      </c>
    </row>
    <row r="65" spans="1:20">
      <c r="A65" s="75"/>
      <c r="C65" s="75"/>
      <c r="D65" s="75"/>
      <c r="E65" s="75"/>
      <c r="H65" s="10" t="s">
        <v>343</v>
      </c>
      <c r="I65" s="10" t="s">
        <v>101</v>
      </c>
      <c r="J65" s="53">
        <v>24611</v>
      </c>
      <c r="K65" s="53">
        <v>25002</v>
      </c>
    </row>
    <row r="66" spans="1:20">
      <c r="A66" s="44" t="s">
        <v>462</v>
      </c>
      <c r="C66" s="75"/>
      <c r="D66" s="75"/>
      <c r="H66" s="10"/>
      <c r="I66" s="10" t="s">
        <v>100</v>
      </c>
      <c r="J66" s="53">
        <v>25279</v>
      </c>
      <c r="K66" s="53">
        <v>25295</v>
      </c>
      <c r="L66" s="10"/>
      <c r="M66" s="53"/>
      <c r="N66" s="53"/>
      <c r="O66" s="10"/>
      <c r="P66" s="53"/>
      <c r="Q66" s="53"/>
      <c r="R66" s="10"/>
      <c r="S66" s="53"/>
      <c r="T66" s="53"/>
    </row>
    <row r="67" spans="1:20">
      <c r="A67" s="44" t="s">
        <v>463</v>
      </c>
      <c r="B67">
        <v>14</v>
      </c>
      <c r="C67" s="75"/>
      <c r="D67" s="75"/>
      <c r="I67" s="10" t="s">
        <v>104</v>
      </c>
      <c r="J67" s="53">
        <v>25296</v>
      </c>
      <c r="K67" s="53">
        <v>25416</v>
      </c>
    </row>
    <row r="68" spans="1:20">
      <c r="A68" s="497" t="s">
        <v>464</v>
      </c>
      <c r="B68" t="s">
        <v>465</v>
      </c>
      <c r="I68" s="10" t="s">
        <v>100</v>
      </c>
      <c r="J68" s="53">
        <v>25417</v>
      </c>
      <c r="K68" s="53">
        <v>25546</v>
      </c>
    </row>
    <row r="69" spans="1:20">
      <c r="A69" s="497" t="s">
        <v>317</v>
      </c>
      <c r="B69" s="2" t="s">
        <v>318</v>
      </c>
      <c r="C69" s="75"/>
      <c r="D69" s="75"/>
      <c r="E69" s="75"/>
    </row>
    <row r="70" spans="1:20">
      <c r="A70" s="497" t="s">
        <v>466</v>
      </c>
      <c r="B70" s="2" t="s">
        <v>467</v>
      </c>
      <c r="C70" s="75"/>
      <c r="D70" s="75"/>
      <c r="E70" s="75"/>
    </row>
    <row r="71" spans="1:20">
      <c r="A71" s="497" t="s">
        <v>468</v>
      </c>
      <c r="B71" t="s">
        <v>469</v>
      </c>
    </row>
    <row r="72" spans="1:20">
      <c r="A72" s="497" t="s">
        <v>470</v>
      </c>
      <c r="B72" s="2" t="s">
        <v>471</v>
      </c>
    </row>
    <row r="73" spans="1:20">
      <c r="A73" s="176" t="s">
        <v>472</v>
      </c>
      <c r="B73" s="2" t="s">
        <v>332</v>
      </c>
      <c r="C73" s="2"/>
      <c r="D73" s="2" t="s">
        <v>473</v>
      </c>
      <c r="E73" s="73"/>
      <c r="F73" s="73"/>
      <c r="G73" s="73"/>
    </row>
    <row r="74" spans="1:20">
      <c r="A74" s="497" t="s">
        <v>474</v>
      </c>
      <c r="B74" s="2" t="s">
        <v>475</v>
      </c>
      <c r="C74" s="75">
        <v>2782237</v>
      </c>
      <c r="D74" s="75"/>
      <c r="E74" s="75"/>
      <c r="F74" t="s">
        <v>74</v>
      </c>
    </row>
    <row r="75" spans="1:20">
      <c r="A75" s="497" t="s">
        <v>476</v>
      </c>
      <c r="B75" s="2" t="s">
        <v>477</v>
      </c>
      <c r="C75" s="75"/>
      <c r="D75" s="75"/>
      <c r="E75" s="75"/>
      <c r="F75" t="s">
        <v>478</v>
      </c>
      <c r="H75" s="10" t="s">
        <v>479</v>
      </c>
      <c r="I75" s="10" t="s">
        <v>480</v>
      </c>
      <c r="J75" s="53">
        <v>24251</v>
      </c>
      <c r="K75" s="53">
        <v>24314</v>
      </c>
    </row>
    <row r="76" spans="1:20">
      <c r="A76" s="497" t="s">
        <v>481</v>
      </c>
      <c r="B76" s="2" t="s">
        <v>482</v>
      </c>
      <c r="C76" s="75"/>
      <c r="D76" s="75"/>
      <c r="E76" s="75"/>
    </row>
    <row r="77" spans="1:20">
      <c r="A77" s="497" t="s">
        <v>483</v>
      </c>
      <c r="B77" s="2" t="s">
        <v>484</v>
      </c>
      <c r="C77" s="75"/>
      <c r="D77" s="75"/>
      <c r="E77" s="75"/>
    </row>
    <row r="78" spans="1:20">
      <c r="A78" s="497" t="s">
        <v>485</v>
      </c>
      <c r="B78" s="2" t="s">
        <v>486</v>
      </c>
      <c r="C78" s="75"/>
      <c r="D78" s="75"/>
      <c r="E78" s="75"/>
    </row>
    <row r="79" spans="1:20">
      <c r="A79" s="497" t="s">
        <v>487</v>
      </c>
      <c r="B79" s="2" t="s">
        <v>488</v>
      </c>
      <c r="C79">
        <v>5713953</v>
      </c>
      <c r="F79" t="s">
        <v>71</v>
      </c>
      <c r="I79" t="s">
        <v>489</v>
      </c>
    </row>
    <row r="80" spans="1:20">
      <c r="A80" s="497" t="s">
        <v>436</v>
      </c>
      <c r="B80" s="2" t="s">
        <v>490</v>
      </c>
      <c r="C80" s="75"/>
      <c r="D80" s="75"/>
      <c r="E80" s="75"/>
      <c r="H80" t="s">
        <v>323</v>
      </c>
      <c r="I80" t="s">
        <v>491</v>
      </c>
      <c r="J80" s="90">
        <v>24490</v>
      </c>
      <c r="K80" s="90">
        <v>24596</v>
      </c>
      <c r="L80" t="s">
        <v>492</v>
      </c>
      <c r="M80" s="90">
        <v>24597</v>
      </c>
      <c r="N80" s="90">
        <v>24703</v>
      </c>
    </row>
    <row r="81" spans="1:11">
      <c r="A81" s="497" t="s">
        <v>493</v>
      </c>
      <c r="B81" s="2" t="s">
        <v>494</v>
      </c>
      <c r="C81" s="75"/>
      <c r="D81" s="75"/>
      <c r="E81" s="75"/>
    </row>
    <row r="82" spans="1:11">
      <c r="A82" s="497" t="s">
        <v>359</v>
      </c>
      <c r="B82" s="2" t="s">
        <v>360</v>
      </c>
      <c r="C82" s="75"/>
      <c r="D82" s="75"/>
      <c r="E82" s="75"/>
      <c r="I82" t="s">
        <v>489</v>
      </c>
    </row>
    <row r="83" spans="1:11">
      <c r="A83" s="91" t="s">
        <v>495</v>
      </c>
      <c r="B83" s="2">
        <v>12</v>
      </c>
      <c r="C83" s="75"/>
      <c r="D83" s="75"/>
      <c r="E83" s="75"/>
    </row>
    <row r="84" spans="1:11">
      <c r="A84" s="497" t="s">
        <v>496</v>
      </c>
      <c r="B84" t="s">
        <v>497</v>
      </c>
      <c r="C84" s="75"/>
      <c r="D84" s="75" t="s">
        <v>498</v>
      </c>
      <c r="E84" s="75"/>
      <c r="I84" t="s">
        <v>489</v>
      </c>
    </row>
    <row r="85" spans="1:11">
      <c r="A85" s="497" t="s">
        <v>499</v>
      </c>
      <c r="B85" t="s">
        <v>500</v>
      </c>
      <c r="C85" s="92"/>
      <c r="D85" s="75" t="s">
        <v>501</v>
      </c>
      <c r="E85" s="75"/>
      <c r="I85" t="s">
        <v>489</v>
      </c>
    </row>
    <row r="86" spans="1:11">
      <c r="A86" s="497" t="s">
        <v>502</v>
      </c>
      <c r="B86" t="s">
        <v>503</v>
      </c>
      <c r="C86" s="75">
        <v>3787351</v>
      </c>
      <c r="D86" s="75" t="s">
        <v>504</v>
      </c>
      <c r="E86" s="75"/>
      <c r="F86" s="28" t="s">
        <v>65</v>
      </c>
      <c r="G86" s="28"/>
      <c r="H86" s="10" t="s">
        <v>505</v>
      </c>
      <c r="I86" s="10" t="s">
        <v>506</v>
      </c>
      <c r="J86" s="53">
        <v>24372</v>
      </c>
      <c r="K86" s="53">
        <v>24452</v>
      </c>
    </row>
    <row r="87" spans="1:11">
      <c r="A87" s="497" t="s">
        <v>507</v>
      </c>
      <c r="B87" t="s">
        <v>508</v>
      </c>
      <c r="C87" s="75">
        <v>2782576</v>
      </c>
      <c r="D87" s="75" t="s">
        <v>509</v>
      </c>
      <c r="E87" s="75"/>
      <c r="F87" s="28" t="s">
        <v>76</v>
      </c>
      <c r="G87" s="28"/>
      <c r="H87" s="10" t="s">
        <v>323</v>
      </c>
      <c r="I87" s="77" t="s">
        <v>295</v>
      </c>
      <c r="J87" s="53">
        <v>24570</v>
      </c>
      <c r="K87" s="53">
        <v>24656</v>
      </c>
    </row>
    <row r="88" spans="1:11">
      <c r="A88" s="497" t="s">
        <v>510</v>
      </c>
      <c r="B88" t="s">
        <v>511</v>
      </c>
      <c r="C88" s="75"/>
      <c r="D88" s="75" t="s">
        <v>509</v>
      </c>
      <c r="E88" s="75"/>
      <c r="I88" t="s">
        <v>489</v>
      </c>
    </row>
    <row r="89" spans="1:11">
      <c r="A89" s="497" t="s">
        <v>512</v>
      </c>
      <c r="B89" t="s">
        <v>513</v>
      </c>
      <c r="C89" s="75"/>
      <c r="D89" s="75" t="s">
        <v>514</v>
      </c>
      <c r="E89" s="75"/>
      <c r="I89" t="s">
        <v>489</v>
      </c>
    </row>
    <row r="90" spans="1:11">
      <c r="A90" s="497" t="s">
        <v>206</v>
      </c>
      <c r="B90" t="s">
        <v>515</v>
      </c>
      <c r="C90" s="75"/>
      <c r="D90" s="75" t="s">
        <v>514</v>
      </c>
      <c r="E90" s="75"/>
      <c r="I90" t="s">
        <v>489</v>
      </c>
    </row>
    <row r="91" spans="1:11">
      <c r="A91" s="497" t="s">
        <v>516</v>
      </c>
      <c r="B91" t="s">
        <v>517</v>
      </c>
      <c r="D91" s="75" t="s">
        <v>509</v>
      </c>
      <c r="E91" s="75"/>
      <c r="I91" t="s">
        <v>489</v>
      </c>
    </row>
    <row r="92" spans="1:11">
      <c r="A92" s="497" t="s">
        <v>518</v>
      </c>
      <c r="B92" t="s">
        <v>519</v>
      </c>
      <c r="C92" s="75"/>
      <c r="D92" s="75" t="s">
        <v>514</v>
      </c>
      <c r="I92" t="s">
        <v>489</v>
      </c>
    </row>
    <row r="93" spans="1:11">
      <c r="A93" s="176" t="s">
        <v>520</v>
      </c>
      <c r="B93" t="s">
        <v>521</v>
      </c>
      <c r="D93" t="s">
        <v>514</v>
      </c>
      <c r="I93" t="s">
        <v>489</v>
      </c>
    </row>
    <row r="94" spans="1:11">
      <c r="A94" s="176" t="s">
        <v>487</v>
      </c>
      <c r="B94" t="s">
        <v>522</v>
      </c>
      <c r="D94" t="s">
        <v>523</v>
      </c>
      <c r="I94" t="s">
        <v>524</v>
      </c>
    </row>
    <row r="95" spans="1:11">
      <c r="A95" s="497" t="s">
        <v>525</v>
      </c>
      <c r="B95" s="2" t="s">
        <v>526</v>
      </c>
      <c r="C95" s="57"/>
      <c r="D95" s="28" t="s">
        <v>514</v>
      </c>
    </row>
    <row r="96" spans="1:11">
      <c r="A96" s="176" t="s">
        <v>359</v>
      </c>
      <c r="B96" t="s">
        <v>527</v>
      </c>
      <c r="D96" t="s">
        <v>504</v>
      </c>
      <c r="I96" t="s">
        <v>528</v>
      </c>
    </row>
    <row r="98" spans="1:15" s="1" customFormat="1">
      <c r="A98" s="69" t="s">
        <v>306</v>
      </c>
      <c r="C98" s="69"/>
      <c r="D98" s="70"/>
      <c r="J98" s="71"/>
      <c r="M98" s="71"/>
      <c r="N98" s="71"/>
      <c r="O98" s="71"/>
    </row>
    <row r="99" spans="1:15" s="1" customFormat="1">
      <c r="A99" s="495" t="s">
        <v>307</v>
      </c>
      <c r="B99" s="73" t="s">
        <v>308</v>
      </c>
      <c r="C99" s="72">
        <v>3787074</v>
      </c>
      <c r="D99" s="74" t="s">
        <v>93</v>
      </c>
      <c r="G99" s="2" t="s">
        <v>94</v>
      </c>
      <c r="J99" s="71"/>
      <c r="M99" s="71"/>
      <c r="N99" s="71"/>
      <c r="O99" s="71"/>
    </row>
    <row r="100" spans="1:15">
      <c r="C100" s="75"/>
      <c r="D100" s="75"/>
      <c r="H100" s="73"/>
      <c r="I100" s="73"/>
      <c r="J100" s="73"/>
      <c r="K100" s="73"/>
    </row>
    <row r="101" spans="1:15">
      <c r="C101" s="75"/>
      <c r="D101" s="75"/>
    </row>
    <row r="102" spans="1:15">
      <c r="C102" s="75"/>
      <c r="D102" s="75"/>
    </row>
    <row r="103" spans="1:15">
      <c r="C103" s="75"/>
      <c r="D103" s="75"/>
    </row>
    <row r="104" spans="1:15">
      <c r="C104" s="75"/>
      <c r="D104" s="75"/>
    </row>
    <row r="105" spans="1:15">
      <c r="C105" s="75"/>
      <c r="D105" s="75"/>
    </row>
    <row r="106" spans="1:15">
      <c r="C106" s="75"/>
      <c r="D106" s="75"/>
    </row>
    <row r="107" spans="1:15">
      <c r="C107" s="75"/>
      <c r="D107" s="75"/>
    </row>
    <row r="108" spans="1:15">
      <c r="C108" s="75"/>
      <c r="D108" s="75"/>
    </row>
    <row r="109" spans="1:15">
      <c r="C109" s="75"/>
      <c r="D109" s="75"/>
    </row>
    <row r="110" spans="1:15">
      <c r="C110" s="75"/>
      <c r="D110" s="75"/>
    </row>
    <row r="111" spans="1:15">
      <c r="C111" s="75"/>
      <c r="D111" s="75"/>
    </row>
    <row r="112" spans="1:15">
      <c r="C112" s="75"/>
      <c r="D112" s="75"/>
    </row>
    <row r="113" spans="3:4">
      <c r="C113" s="75"/>
      <c r="D113" s="75"/>
    </row>
  </sheetData>
  <sheetProtection algorithmName="SHA-512" hashValue="rsjuZ3WgRXrw4fvXscSX0Ub4t7d3vQMYYdMrZ284q9BsVKsvAfCd5oNWcCJ/ZGlvcktTtihaYcV9xwyKErAfUA==" saltValue="0yHr6Mynx9dc6IcXuo0yL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557D-D480-4D72-B65D-56560BC7EBC7}">
  <dimension ref="A1:AG151"/>
  <sheetViews>
    <sheetView zoomScaleNormal="100" workbookViewId="0">
      <selection activeCell="C6" sqref="C6"/>
    </sheetView>
  </sheetViews>
  <sheetFormatPr defaultRowHeight="14.4"/>
  <cols>
    <col min="1" max="1" width="16.109375" customWidth="1"/>
    <col min="2" max="2" width="24.6640625" customWidth="1"/>
    <col min="3" max="3" width="16.5546875" customWidth="1"/>
    <col min="4" max="4" width="5.88671875" style="40" customWidth="1"/>
    <col min="5" max="5" width="13.33203125" customWidth="1"/>
    <col min="6" max="7" width="9.44140625" customWidth="1"/>
    <col min="8" max="8" width="6.33203125" customWidth="1"/>
    <col min="9" max="9" width="20" customWidth="1"/>
    <col min="10" max="10" width="10.6640625" customWidth="1"/>
    <col min="11" max="11" width="11.88671875" customWidth="1"/>
    <col min="12" max="12" width="19" customWidth="1"/>
    <col min="13" max="14" width="9.88671875" bestFit="1" customWidth="1"/>
    <col min="15" max="15" width="19" customWidth="1"/>
    <col min="16" max="16" width="17.33203125" customWidth="1"/>
    <col min="17" max="17" width="9.44140625" bestFit="1" customWidth="1"/>
    <col min="18" max="18" width="17.88671875" customWidth="1"/>
    <col min="23" max="23" width="15.33203125" customWidth="1"/>
    <col min="24" max="24" width="20.33203125" customWidth="1"/>
    <col min="25" max="25" width="16.5546875" customWidth="1"/>
  </cols>
  <sheetData>
    <row r="1" spans="1:21">
      <c r="A1" s="43" t="s">
        <v>529</v>
      </c>
      <c r="B1" s="44" t="s">
        <v>4390</v>
      </c>
      <c r="Q1" s="24"/>
      <c r="R1" s="24"/>
      <c r="S1" s="2"/>
      <c r="T1" s="41"/>
      <c r="U1" s="93"/>
    </row>
    <row r="2" spans="1:21">
      <c r="A2" s="44" t="s">
        <v>0</v>
      </c>
      <c r="B2" s="44"/>
      <c r="I2" s="78" t="s">
        <v>1792</v>
      </c>
      <c r="Q2" s="24"/>
      <c r="R2" s="24"/>
      <c r="S2" s="2"/>
      <c r="T2" s="41"/>
      <c r="U2" s="93"/>
    </row>
    <row r="3" spans="1:21">
      <c r="A3" t="s">
        <v>1793</v>
      </c>
      <c r="C3" s="2">
        <v>117</v>
      </c>
      <c r="E3">
        <v>1</v>
      </c>
      <c r="F3" s="90" t="s">
        <v>65</v>
      </c>
      <c r="G3" s="90"/>
      <c r="I3" s="46" t="s">
        <v>64</v>
      </c>
      <c r="J3" s="47">
        <v>5</v>
      </c>
      <c r="K3" s="46">
        <v>6</v>
      </c>
      <c r="L3" s="46">
        <v>11</v>
      </c>
      <c r="M3" s="46"/>
      <c r="Q3" s="24"/>
      <c r="R3" s="24"/>
      <c r="S3" s="2"/>
      <c r="T3" s="41"/>
      <c r="U3" s="93"/>
    </row>
    <row r="4" spans="1:21">
      <c r="A4" t="s">
        <v>530</v>
      </c>
      <c r="C4" s="2">
        <v>122</v>
      </c>
      <c r="E4">
        <v>9</v>
      </c>
      <c r="F4" s="90" t="s">
        <v>531</v>
      </c>
      <c r="G4" s="90"/>
      <c r="I4" s="46" t="s">
        <v>66</v>
      </c>
      <c r="J4" s="47">
        <v>5</v>
      </c>
      <c r="K4" s="46">
        <v>5</v>
      </c>
      <c r="L4" s="46">
        <v>10</v>
      </c>
      <c r="M4" s="46"/>
      <c r="Q4" s="24"/>
      <c r="R4" s="24"/>
      <c r="S4" s="2"/>
      <c r="T4" s="41"/>
      <c r="U4" s="93"/>
    </row>
    <row r="5" spans="1:21">
      <c r="A5" t="s">
        <v>4391</v>
      </c>
      <c r="C5">
        <v>121</v>
      </c>
      <c r="E5">
        <v>2</v>
      </c>
      <c r="F5" s="94" t="s">
        <v>532</v>
      </c>
      <c r="G5" s="94"/>
      <c r="I5" s="46" t="s">
        <v>69</v>
      </c>
      <c r="J5" s="47"/>
      <c r="K5" s="46"/>
      <c r="L5" s="46">
        <f>SUM(L3:L4)</f>
        <v>21</v>
      </c>
      <c r="M5" s="46"/>
      <c r="Q5" s="24"/>
      <c r="R5" s="24"/>
      <c r="S5" s="2"/>
      <c r="T5" s="41"/>
      <c r="U5" s="93"/>
    </row>
    <row r="6" spans="1:21">
      <c r="A6" t="s">
        <v>4392</v>
      </c>
      <c r="C6" s="2">
        <v>85</v>
      </c>
      <c r="E6">
        <v>12</v>
      </c>
      <c r="F6" s="90" t="s">
        <v>63</v>
      </c>
      <c r="G6" s="90"/>
      <c r="I6" s="46" t="s">
        <v>72</v>
      </c>
      <c r="J6" s="47">
        <v>1</v>
      </c>
      <c r="K6" s="46">
        <v>2</v>
      </c>
      <c r="L6" s="46">
        <v>3</v>
      </c>
      <c r="M6" s="46"/>
      <c r="Q6" s="24"/>
      <c r="R6" s="24"/>
      <c r="S6" s="2"/>
      <c r="T6" s="41"/>
      <c r="U6" s="93"/>
    </row>
    <row r="7" spans="1:21">
      <c r="A7" t="s">
        <v>533</v>
      </c>
      <c r="C7">
        <v>6</v>
      </c>
      <c r="E7">
        <v>6</v>
      </c>
      <c r="F7" s="90" t="s">
        <v>65</v>
      </c>
      <c r="G7" s="90"/>
      <c r="I7" s="46" t="s">
        <v>75</v>
      </c>
      <c r="J7" s="47"/>
      <c r="K7" s="46">
        <v>1</v>
      </c>
      <c r="L7" s="46">
        <v>1</v>
      </c>
      <c r="M7" s="46"/>
      <c r="Q7" s="24"/>
      <c r="R7" s="24"/>
      <c r="S7" s="2"/>
      <c r="T7" s="41"/>
      <c r="U7" s="93"/>
    </row>
    <row r="8" spans="1:21">
      <c r="A8" t="s">
        <v>534</v>
      </c>
      <c r="C8">
        <v>0</v>
      </c>
      <c r="E8">
        <v>3</v>
      </c>
      <c r="F8" s="90" t="s">
        <v>536</v>
      </c>
      <c r="G8" s="90"/>
      <c r="I8" s="46" t="s">
        <v>77</v>
      </c>
      <c r="J8" s="47"/>
      <c r="K8" s="46"/>
      <c r="L8" s="46">
        <f>SUM(L5:L7)</f>
        <v>25</v>
      </c>
      <c r="M8" s="46"/>
      <c r="Q8" s="24"/>
      <c r="R8" s="24"/>
      <c r="S8" s="2"/>
      <c r="T8" s="41"/>
      <c r="U8" s="93"/>
    </row>
    <row r="9" spans="1:21">
      <c r="A9" t="s">
        <v>535</v>
      </c>
      <c r="C9" s="2">
        <v>0</v>
      </c>
      <c r="E9">
        <v>9</v>
      </c>
      <c r="F9" s="90" t="s">
        <v>68</v>
      </c>
      <c r="G9" s="90"/>
      <c r="Q9" s="24"/>
      <c r="R9" s="24"/>
      <c r="S9" s="2"/>
      <c r="T9" s="41"/>
      <c r="U9" s="93"/>
    </row>
    <row r="10" spans="1:21">
      <c r="E10">
        <v>8</v>
      </c>
      <c r="F10" t="s">
        <v>71</v>
      </c>
      <c r="Q10" s="24"/>
      <c r="R10" s="24"/>
      <c r="S10" s="2"/>
      <c r="T10" s="41"/>
      <c r="U10" s="93"/>
    </row>
    <row r="11" spans="1:21">
      <c r="A11" t="s">
        <v>537</v>
      </c>
      <c r="E11">
        <v>6</v>
      </c>
      <c r="F11" s="90" t="s">
        <v>74</v>
      </c>
      <c r="G11" s="90"/>
      <c r="Q11" s="24"/>
      <c r="R11" s="24"/>
      <c r="S11" s="2"/>
      <c r="T11" s="41"/>
      <c r="U11" s="93"/>
    </row>
    <row r="12" spans="1:21">
      <c r="E12">
        <v>2</v>
      </c>
      <c r="F12" s="90" t="s">
        <v>538</v>
      </c>
      <c r="G12" s="90"/>
      <c r="Q12" s="24"/>
      <c r="R12" s="24"/>
      <c r="S12" s="2"/>
      <c r="T12" s="41"/>
      <c r="U12" s="93"/>
    </row>
    <row r="13" spans="1:21">
      <c r="E13">
        <v>18</v>
      </c>
      <c r="F13" s="90" t="s">
        <v>76</v>
      </c>
      <c r="G13" s="90"/>
      <c r="Q13" s="24"/>
      <c r="R13" s="24"/>
      <c r="S13" s="2"/>
      <c r="T13" s="41"/>
      <c r="U13" s="93"/>
    </row>
    <row r="14" spans="1:21">
      <c r="E14">
        <v>3</v>
      </c>
      <c r="F14" s="90" t="s">
        <v>368</v>
      </c>
      <c r="G14" s="90"/>
      <c r="Q14" s="24"/>
      <c r="R14" s="24"/>
      <c r="S14" s="2"/>
      <c r="T14" s="41"/>
      <c r="U14" s="93"/>
    </row>
    <row r="15" spans="1:21">
      <c r="A15" s="44" t="s">
        <v>539</v>
      </c>
      <c r="H15" s="44" t="s">
        <v>80</v>
      </c>
      <c r="Q15" s="24"/>
      <c r="R15" s="24"/>
      <c r="S15" s="2"/>
      <c r="T15" s="41"/>
      <c r="U15" s="93"/>
    </row>
    <row r="16" spans="1:21" s="44" customFormat="1">
      <c r="A16" s="44" t="s">
        <v>81</v>
      </c>
      <c r="B16" s="44" t="s">
        <v>82</v>
      </c>
      <c r="C16" s="44" t="s">
        <v>83</v>
      </c>
      <c r="D16" s="48" t="s">
        <v>1</v>
      </c>
      <c r="E16" s="44" t="s">
        <v>84</v>
      </c>
      <c r="F16" s="44" t="s">
        <v>85</v>
      </c>
      <c r="G16" s="44" t="s">
        <v>86</v>
      </c>
      <c r="H16" s="44" t="s">
        <v>87</v>
      </c>
      <c r="I16" s="44" t="s">
        <v>88</v>
      </c>
      <c r="J16" s="44" t="s">
        <v>89</v>
      </c>
      <c r="K16" s="44" t="s">
        <v>90</v>
      </c>
      <c r="L16" s="44" t="s">
        <v>88</v>
      </c>
      <c r="M16" s="44" t="s">
        <v>89</v>
      </c>
      <c r="N16" s="44" t="s">
        <v>90</v>
      </c>
      <c r="O16" s="44" t="s">
        <v>88</v>
      </c>
      <c r="P16" s="44" t="s">
        <v>89</v>
      </c>
      <c r="Q16" s="44" t="s">
        <v>90</v>
      </c>
      <c r="R16" s="95"/>
      <c r="S16" s="1"/>
      <c r="T16" s="96"/>
      <c r="U16" s="97"/>
    </row>
    <row r="17" spans="1:24">
      <c r="J17" s="98"/>
      <c r="K17" s="98"/>
      <c r="M17" s="98"/>
      <c r="N17" s="98"/>
      <c r="Q17" s="24"/>
      <c r="R17" s="2"/>
      <c r="S17" s="2"/>
      <c r="T17" s="41"/>
      <c r="U17" s="93"/>
    </row>
    <row r="18" spans="1:24">
      <c r="A18" s="24" t="s">
        <v>540</v>
      </c>
      <c r="B18" s="2" t="s">
        <v>541</v>
      </c>
      <c r="C18" s="2">
        <v>1731529</v>
      </c>
      <c r="D18" s="41" t="s">
        <v>93</v>
      </c>
      <c r="E18" s="93">
        <v>182</v>
      </c>
      <c r="F18" s="90" t="s">
        <v>65</v>
      </c>
      <c r="G18" s="90" t="s">
        <v>94</v>
      </c>
      <c r="I18" s="99"/>
      <c r="J18" s="98"/>
      <c r="K18" s="98"/>
      <c r="L18" s="99"/>
      <c r="M18" s="98"/>
      <c r="N18" s="98"/>
      <c r="O18" s="99"/>
      <c r="Q18" s="24"/>
      <c r="R18" s="2"/>
      <c r="S18" s="2"/>
      <c r="T18" s="41"/>
      <c r="U18" s="93"/>
      <c r="W18" s="2"/>
    </row>
    <row r="19" spans="1:24">
      <c r="A19" s="24" t="s">
        <v>464</v>
      </c>
      <c r="B19" s="24" t="s">
        <v>542</v>
      </c>
      <c r="C19" s="2">
        <v>2782572</v>
      </c>
      <c r="D19" s="41" t="s">
        <v>99</v>
      </c>
      <c r="E19" s="93">
        <v>147</v>
      </c>
      <c r="F19" s="90" t="s">
        <v>76</v>
      </c>
      <c r="G19" s="90" t="s">
        <v>94</v>
      </c>
      <c r="K19" s="98"/>
      <c r="M19" s="98"/>
      <c r="N19" s="98"/>
      <c r="Q19" s="24"/>
      <c r="R19" s="24"/>
      <c r="S19" s="24"/>
      <c r="T19" s="100"/>
      <c r="U19" s="101"/>
      <c r="W19" s="2"/>
    </row>
    <row r="20" spans="1:24">
      <c r="A20" s="24" t="s">
        <v>543</v>
      </c>
      <c r="B20" s="24" t="s">
        <v>544</v>
      </c>
      <c r="C20" s="2">
        <v>1731552</v>
      </c>
      <c r="D20" s="41" t="s">
        <v>99</v>
      </c>
      <c r="E20" s="93">
        <v>160</v>
      </c>
      <c r="F20" s="90" t="s">
        <v>63</v>
      </c>
      <c r="G20" s="90" t="s">
        <v>94</v>
      </c>
      <c r="I20" s="10" t="s">
        <v>150</v>
      </c>
      <c r="J20" s="53">
        <v>25194</v>
      </c>
      <c r="K20" s="102">
        <v>25330</v>
      </c>
      <c r="L20" s="10"/>
      <c r="M20" s="102"/>
      <c r="N20" s="102"/>
      <c r="O20" s="10"/>
      <c r="P20" s="10"/>
      <c r="Q20" s="103"/>
      <c r="R20" s="103"/>
      <c r="S20" s="10"/>
      <c r="T20" s="42"/>
      <c r="U20" s="104"/>
      <c r="V20" s="10"/>
      <c r="W20" s="10"/>
      <c r="X20" s="10"/>
    </row>
    <row r="21" spans="1:24">
      <c r="A21" s="24" t="s">
        <v>545</v>
      </c>
      <c r="B21" s="2" t="s">
        <v>546</v>
      </c>
      <c r="C21" s="2">
        <v>2783334</v>
      </c>
      <c r="D21" s="41" t="s">
        <v>547</v>
      </c>
      <c r="E21" s="93">
        <v>139</v>
      </c>
      <c r="F21" s="90" t="s">
        <v>63</v>
      </c>
      <c r="G21" s="90" t="s">
        <v>94</v>
      </c>
      <c r="I21" s="103"/>
      <c r="J21" s="102"/>
      <c r="K21" s="102"/>
      <c r="L21" s="103"/>
      <c r="M21" s="102"/>
      <c r="N21" s="102"/>
      <c r="O21" s="103"/>
      <c r="P21" s="10"/>
      <c r="Q21" s="103"/>
      <c r="R21" s="10"/>
      <c r="S21" s="10"/>
      <c r="T21" s="42"/>
      <c r="U21" s="104"/>
      <c r="V21" s="10"/>
      <c r="W21" s="10"/>
      <c r="X21" s="10"/>
    </row>
    <row r="22" spans="1:24">
      <c r="A22" s="24" t="s">
        <v>548</v>
      </c>
      <c r="B22" s="2" t="s">
        <v>549</v>
      </c>
      <c r="C22" s="2">
        <v>2783050</v>
      </c>
      <c r="D22" s="41" t="s">
        <v>93</v>
      </c>
      <c r="E22" s="93">
        <v>158</v>
      </c>
      <c r="F22" s="90" t="s">
        <v>63</v>
      </c>
      <c r="G22" s="90" t="s">
        <v>94</v>
      </c>
      <c r="I22" s="10"/>
      <c r="J22" s="102"/>
      <c r="K22" s="102"/>
      <c r="L22" s="10"/>
      <c r="M22" s="102"/>
      <c r="N22" s="102"/>
      <c r="O22" s="10"/>
      <c r="P22" s="10"/>
      <c r="Q22" s="103"/>
      <c r="R22" s="10"/>
      <c r="S22" s="10"/>
      <c r="T22" s="42"/>
      <c r="U22" s="104"/>
      <c r="V22" s="10"/>
      <c r="W22" s="10"/>
      <c r="X22" s="10"/>
    </row>
    <row r="23" spans="1:24">
      <c r="A23" s="24" t="s">
        <v>550</v>
      </c>
      <c r="B23" s="24" t="s">
        <v>551</v>
      </c>
      <c r="C23" s="2">
        <v>2783176</v>
      </c>
      <c r="D23" s="41" t="s">
        <v>99</v>
      </c>
      <c r="E23" s="93">
        <v>164</v>
      </c>
      <c r="F23" s="90" t="s">
        <v>63</v>
      </c>
      <c r="G23" s="90" t="s">
        <v>94</v>
      </c>
      <c r="I23" s="10" t="s">
        <v>552</v>
      </c>
      <c r="J23" s="53">
        <v>24817</v>
      </c>
      <c r="K23" s="105">
        <v>24941</v>
      </c>
      <c r="L23" s="10" t="s">
        <v>553</v>
      </c>
      <c r="M23" s="53">
        <v>24942</v>
      </c>
      <c r="N23" s="53">
        <v>25175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>
      <c r="A24" s="24" t="s">
        <v>554</v>
      </c>
      <c r="B24" s="24" t="s">
        <v>134</v>
      </c>
      <c r="C24" s="2">
        <v>1731558</v>
      </c>
      <c r="D24" s="41" t="s">
        <v>99</v>
      </c>
      <c r="E24" s="93">
        <v>175</v>
      </c>
      <c r="F24" s="90" t="s">
        <v>65</v>
      </c>
      <c r="G24" s="90" t="s">
        <v>94</v>
      </c>
      <c r="I24" s="10" t="s">
        <v>266</v>
      </c>
      <c r="J24" s="53">
        <v>24879</v>
      </c>
      <c r="K24" s="105">
        <v>25245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>
      <c r="A25" s="24" t="s">
        <v>383</v>
      </c>
      <c r="B25" s="2" t="s">
        <v>555</v>
      </c>
      <c r="C25" s="2">
        <v>2783348</v>
      </c>
      <c r="D25" s="41" t="s">
        <v>99</v>
      </c>
      <c r="E25">
        <v>169</v>
      </c>
      <c r="F25" t="s">
        <v>71</v>
      </c>
      <c r="G25" s="90" t="s">
        <v>94</v>
      </c>
      <c r="I25" s="10" t="s">
        <v>556</v>
      </c>
      <c r="J25" s="10"/>
      <c r="K25" s="79"/>
      <c r="L25" s="10"/>
      <c r="M25" s="53">
        <v>24603</v>
      </c>
      <c r="N25" s="53">
        <v>24944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>
      <c r="A26" s="24" t="s">
        <v>557</v>
      </c>
      <c r="B26" s="2" t="s">
        <v>558</v>
      </c>
      <c r="C26" s="2">
        <v>2783524</v>
      </c>
      <c r="D26" s="41" t="s">
        <v>93</v>
      </c>
      <c r="E26" s="93">
        <v>127</v>
      </c>
      <c r="F26" s="90" t="s">
        <v>76</v>
      </c>
      <c r="G26" s="90" t="s">
        <v>94</v>
      </c>
      <c r="I26" s="106"/>
      <c r="J26" s="10"/>
      <c r="K26" s="7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>
      <c r="A27" s="24" t="s">
        <v>559</v>
      </c>
      <c r="B27" s="24" t="s">
        <v>560</v>
      </c>
      <c r="C27" s="2">
        <v>2783359</v>
      </c>
      <c r="D27" s="41" t="s">
        <v>99</v>
      </c>
      <c r="E27" s="93">
        <v>195</v>
      </c>
      <c r="F27" s="90" t="s">
        <v>76</v>
      </c>
      <c r="G27" s="90" t="s">
        <v>94</v>
      </c>
      <c r="I27" s="10" t="s">
        <v>132</v>
      </c>
      <c r="J27" s="53">
        <v>25237</v>
      </c>
      <c r="K27" s="105">
        <v>25632</v>
      </c>
      <c r="L27" s="10"/>
      <c r="M27" s="10"/>
      <c r="N27" s="10"/>
      <c r="O27" s="10" t="s">
        <v>561</v>
      </c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" customHeight="1">
      <c r="A28" s="24" t="s">
        <v>562</v>
      </c>
      <c r="B28" s="2" t="s">
        <v>563</v>
      </c>
      <c r="C28" s="2">
        <v>1731423</v>
      </c>
      <c r="D28" s="41" t="s">
        <v>564</v>
      </c>
      <c r="E28" s="93">
        <v>170</v>
      </c>
      <c r="F28" s="90" t="s">
        <v>74</v>
      </c>
      <c r="G28" s="90" t="s">
        <v>94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>
      <c r="A29" s="107" t="s">
        <v>319</v>
      </c>
      <c r="B29" s="107" t="s">
        <v>413</v>
      </c>
      <c r="C29">
        <v>3787894</v>
      </c>
      <c r="D29" s="40" t="s">
        <v>547</v>
      </c>
      <c r="E29" s="93">
        <v>192</v>
      </c>
      <c r="F29" s="90" t="s">
        <v>68</v>
      </c>
      <c r="G29" s="90" t="s">
        <v>94</v>
      </c>
      <c r="I29" s="10" t="s">
        <v>565</v>
      </c>
      <c r="J29" s="53">
        <v>25175</v>
      </c>
      <c r="K29" s="53">
        <v>25547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>
      <c r="A30" s="24" t="s">
        <v>566</v>
      </c>
      <c r="B30" s="2" t="s">
        <v>567</v>
      </c>
      <c r="C30">
        <v>2783393</v>
      </c>
      <c r="D30" s="41" t="s">
        <v>93</v>
      </c>
      <c r="E30" s="93">
        <v>188</v>
      </c>
      <c r="F30" s="90" t="s">
        <v>76</v>
      </c>
      <c r="G30" s="90" t="s">
        <v>94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>
      <c r="A31" s="24" t="s">
        <v>568</v>
      </c>
      <c r="B31" s="2" t="s">
        <v>569</v>
      </c>
      <c r="C31" s="2">
        <v>55165</v>
      </c>
      <c r="D31" s="41" t="s">
        <v>99</v>
      </c>
      <c r="E31" s="93">
        <v>184</v>
      </c>
      <c r="F31" s="90" t="s">
        <v>531</v>
      </c>
      <c r="G31" s="108" t="s">
        <v>122</v>
      </c>
      <c r="I31" s="10" t="s">
        <v>570</v>
      </c>
      <c r="J31" s="53">
        <v>25330</v>
      </c>
      <c r="K31" s="53">
        <v>25702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>
      <c r="A32" s="24" t="s">
        <v>571</v>
      </c>
      <c r="B32" s="2" t="s">
        <v>572</v>
      </c>
      <c r="C32" s="2">
        <v>3787867</v>
      </c>
      <c r="D32" s="41" t="s">
        <v>99</v>
      </c>
      <c r="E32" s="93">
        <v>174</v>
      </c>
      <c r="F32" s="90" t="s">
        <v>68</v>
      </c>
      <c r="G32" s="90" t="s">
        <v>94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>
      <c r="A33" s="24" t="s">
        <v>573</v>
      </c>
      <c r="B33" s="2" t="s">
        <v>574</v>
      </c>
      <c r="C33" s="2">
        <v>2783526</v>
      </c>
      <c r="D33" s="41" t="s">
        <v>547</v>
      </c>
      <c r="E33" s="93">
        <v>141</v>
      </c>
      <c r="F33" s="90" t="s">
        <v>63</v>
      </c>
      <c r="G33" s="90" t="s">
        <v>94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>
      <c r="A34" s="24" t="s">
        <v>575</v>
      </c>
      <c r="B34" s="2" t="s">
        <v>576</v>
      </c>
      <c r="C34" s="2">
        <v>2783529</v>
      </c>
      <c r="D34" s="41" t="s">
        <v>547</v>
      </c>
      <c r="E34" s="93">
        <v>171</v>
      </c>
      <c r="F34" s="90" t="s">
        <v>368</v>
      </c>
      <c r="G34" s="90" t="s">
        <v>94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24" t="s">
        <v>395</v>
      </c>
      <c r="B35" s="2" t="s">
        <v>577</v>
      </c>
      <c r="C35" s="2">
        <v>5714076</v>
      </c>
      <c r="D35" s="41" t="s">
        <v>99</v>
      </c>
      <c r="E35" s="93">
        <v>156</v>
      </c>
      <c r="F35" s="90" t="s">
        <v>74</v>
      </c>
      <c r="G35" s="90" t="s">
        <v>94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24" t="s">
        <v>578</v>
      </c>
      <c r="B36" s="24" t="s">
        <v>579</v>
      </c>
      <c r="C36" s="2" t="s">
        <v>580</v>
      </c>
      <c r="D36" s="41" t="s">
        <v>564</v>
      </c>
      <c r="E36" s="93">
        <v>178</v>
      </c>
      <c r="F36" t="s">
        <v>531</v>
      </c>
      <c r="G36" s="108" t="s">
        <v>66</v>
      </c>
      <c r="I36" s="10" t="s">
        <v>123</v>
      </c>
      <c r="J36" s="53">
        <v>25098</v>
      </c>
      <c r="K36" s="53">
        <v>25470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>
      <c r="A37" s="24" t="s">
        <v>581</v>
      </c>
      <c r="B37" s="2" t="s">
        <v>582</v>
      </c>
      <c r="C37" s="2">
        <v>5714078</v>
      </c>
      <c r="D37" s="41" t="s">
        <v>99</v>
      </c>
      <c r="E37" s="93">
        <v>131</v>
      </c>
      <c r="F37" s="90" t="s">
        <v>76</v>
      </c>
      <c r="G37" s="90" t="s">
        <v>94</v>
      </c>
      <c r="I37" s="10" t="s">
        <v>100</v>
      </c>
      <c r="J37" s="53">
        <v>24453</v>
      </c>
      <c r="K37" s="53">
        <v>24490</v>
      </c>
      <c r="L37" s="10" t="s">
        <v>138</v>
      </c>
      <c r="M37" s="53">
        <v>24491</v>
      </c>
      <c r="N37" s="53">
        <v>24797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24" t="s">
        <v>583</v>
      </c>
      <c r="B38" s="2" t="s">
        <v>584</v>
      </c>
      <c r="C38" s="2">
        <v>2783216</v>
      </c>
      <c r="D38" s="41" t="s">
        <v>99</v>
      </c>
      <c r="E38" s="93">
        <v>143</v>
      </c>
      <c r="F38" s="90" t="s">
        <v>74</v>
      </c>
      <c r="G38" s="90" t="s">
        <v>94</v>
      </c>
      <c r="I38" s="10" t="s">
        <v>585</v>
      </c>
      <c r="J38" s="53">
        <v>24558</v>
      </c>
      <c r="K38" s="53">
        <v>24742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24" t="s">
        <v>586</v>
      </c>
      <c r="B39" s="24" t="s">
        <v>587</v>
      </c>
      <c r="C39" s="2" t="s">
        <v>588</v>
      </c>
      <c r="D39" s="41" t="s">
        <v>99</v>
      </c>
      <c r="E39" s="93">
        <v>138</v>
      </c>
      <c r="F39" s="90" t="s">
        <v>531</v>
      </c>
      <c r="G39" s="108" t="s">
        <v>66</v>
      </c>
      <c r="I39" s="10" t="s">
        <v>123</v>
      </c>
      <c r="J39" s="53">
        <v>24969</v>
      </c>
      <c r="K39" s="53">
        <v>25334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>
      <c r="A40" s="24" t="s">
        <v>589</v>
      </c>
      <c r="B40" s="2" t="s">
        <v>590</v>
      </c>
      <c r="C40" s="2">
        <v>1731607</v>
      </c>
      <c r="D40" s="41" t="s">
        <v>547</v>
      </c>
      <c r="E40" s="93">
        <v>144</v>
      </c>
      <c r="F40" s="90" t="s">
        <v>76</v>
      </c>
      <c r="G40" s="90" t="s">
        <v>94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>
      <c r="A41" s="24" t="s">
        <v>591</v>
      </c>
      <c r="B41" s="24" t="s">
        <v>252</v>
      </c>
      <c r="C41" s="2" t="s">
        <v>592</v>
      </c>
      <c r="D41" s="41" t="s">
        <v>99</v>
      </c>
      <c r="E41" s="93">
        <v>181</v>
      </c>
      <c r="F41" s="90" t="s">
        <v>531</v>
      </c>
      <c r="G41" s="108" t="s">
        <v>66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>
      <c r="A42" s="24" t="s">
        <v>593</v>
      </c>
      <c r="B42" s="2" t="s">
        <v>594</v>
      </c>
      <c r="C42" s="2">
        <v>1731611</v>
      </c>
      <c r="D42" s="41" t="s">
        <v>99</v>
      </c>
      <c r="E42" s="93">
        <v>135</v>
      </c>
      <c r="F42" s="90" t="s">
        <v>76</v>
      </c>
      <c r="G42" s="90" t="s">
        <v>94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>
      <c r="A43" s="85" t="s">
        <v>452</v>
      </c>
      <c r="B43" s="27" t="s">
        <v>453</v>
      </c>
      <c r="C43" s="27">
        <v>2782143</v>
      </c>
      <c r="D43" s="68" t="s">
        <v>547</v>
      </c>
      <c r="E43" s="86">
        <v>133</v>
      </c>
      <c r="F43" s="87" t="s">
        <v>368</v>
      </c>
      <c r="G43" s="109" t="s">
        <v>94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>
      <c r="A44" s="24" t="s">
        <v>401</v>
      </c>
      <c r="B44" s="2" t="s">
        <v>595</v>
      </c>
      <c r="C44" s="2">
        <v>1731445</v>
      </c>
      <c r="D44" s="41" t="s">
        <v>547</v>
      </c>
      <c r="E44" s="93">
        <v>196</v>
      </c>
      <c r="F44" s="90" t="s">
        <v>74</v>
      </c>
      <c r="G44" s="90" t="s">
        <v>94</v>
      </c>
      <c r="I44" s="10" t="s">
        <v>596</v>
      </c>
      <c r="J44" s="10"/>
      <c r="K44" s="10"/>
      <c r="L44" s="53">
        <v>24768</v>
      </c>
      <c r="M44" s="53">
        <v>24918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>
      <c r="A45" s="24" t="s">
        <v>597</v>
      </c>
      <c r="B45" s="24" t="s">
        <v>598</v>
      </c>
      <c r="C45" s="2">
        <v>2783533</v>
      </c>
      <c r="D45" s="41" t="s">
        <v>564</v>
      </c>
      <c r="E45" s="93">
        <v>120</v>
      </c>
      <c r="F45" s="90" t="s">
        <v>76</v>
      </c>
      <c r="G45" s="90" t="s">
        <v>94</v>
      </c>
      <c r="I45" s="10" t="s">
        <v>188</v>
      </c>
      <c r="J45" s="53">
        <v>25975</v>
      </c>
      <c r="K45" s="53">
        <v>26370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24" t="s">
        <v>599</v>
      </c>
      <c r="B46" s="2" t="s">
        <v>600</v>
      </c>
      <c r="C46" s="2">
        <v>2783454</v>
      </c>
      <c r="D46" s="41" t="s">
        <v>564</v>
      </c>
      <c r="E46" s="93">
        <v>185</v>
      </c>
      <c r="F46" s="90" t="s">
        <v>68</v>
      </c>
      <c r="G46" s="90" t="s">
        <v>94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>
      <c r="A47" s="24" t="s">
        <v>601</v>
      </c>
      <c r="B47" s="2" t="s">
        <v>388</v>
      </c>
      <c r="C47" s="2">
        <v>2783535</v>
      </c>
      <c r="D47" s="41" t="s">
        <v>93</v>
      </c>
      <c r="E47" s="93">
        <v>166</v>
      </c>
      <c r="F47" s="90" t="s">
        <v>63</v>
      </c>
      <c r="G47" s="90" t="s">
        <v>94</v>
      </c>
      <c r="I47" s="10" t="s">
        <v>552</v>
      </c>
      <c r="J47" s="53">
        <v>24593</v>
      </c>
      <c r="K47" s="53">
        <v>24825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>
      <c r="A48" s="24" t="s">
        <v>602</v>
      </c>
      <c r="B48" s="2" t="s">
        <v>603</v>
      </c>
      <c r="C48" s="2">
        <v>1731448</v>
      </c>
      <c r="D48" s="41" t="s">
        <v>547</v>
      </c>
      <c r="E48" s="93">
        <v>142</v>
      </c>
      <c r="F48" s="90" t="s">
        <v>68</v>
      </c>
      <c r="G48" s="90" t="s">
        <v>94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>
      <c r="A49" s="24" t="s">
        <v>333</v>
      </c>
      <c r="B49" s="24" t="s">
        <v>604</v>
      </c>
      <c r="C49" s="24">
        <v>1731619</v>
      </c>
      <c r="D49" s="100" t="s">
        <v>547</v>
      </c>
      <c r="E49" s="101">
        <v>123</v>
      </c>
      <c r="F49" s="94" t="s">
        <v>532</v>
      </c>
      <c r="G49" s="90" t="s">
        <v>94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24" t="s">
        <v>605</v>
      </c>
      <c r="B50" s="24" t="s">
        <v>606</v>
      </c>
      <c r="C50" s="2">
        <v>216816</v>
      </c>
      <c r="D50" s="41" t="s">
        <v>93</v>
      </c>
      <c r="E50" s="93">
        <v>187</v>
      </c>
      <c r="F50" s="90" t="s">
        <v>76</v>
      </c>
      <c r="G50" s="110" t="s">
        <v>265</v>
      </c>
      <c r="I50" s="10" t="s">
        <v>100</v>
      </c>
      <c r="J50" s="53">
        <v>25084</v>
      </c>
      <c r="K50" s="53">
        <v>25111</v>
      </c>
      <c r="L50" s="10" t="s">
        <v>421</v>
      </c>
      <c r="M50" s="53">
        <v>25112</v>
      </c>
      <c r="N50" s="53">
        <v>25142</v>
      </c>
      <c r="O50" s="10" t="s">
        <v>100</v>
      </c>
      <c r="P50" s="53">
        <v>25143</v>
      </c>
      <c r="Q50" s="53">
        <v>25178</v>
      </c>
      <c r="R50" s="10" t="s">
        <v>188</v>
      </c>
      <c r="S50" s="53">
        <v>25179</v>
      </c>
      <c r="T50" s="53">
        <v>25449</v>
      </c>
      <c r="U50" s="10"/>
      <c r="V50" s="10"/>
      <c r="W50" s="10"/>
      <c r="X50" s="10"/>
    </row>
    <row r="51" spans="1:24">
      <c r="A51" s="24" t="s">
        <v>607</v>
      </c>
      <c r="B51" s="24" t="s">
        <v>608</v>
      </c>
      <c r="C51" s="2">
        <v>1731630</v>
      </c>
      <c r="D51" s="41" t="s">
        <v>93</v>
      </c>
      <c r="E51" s="93">
        <v>151</v>
      </c>
      <c r="F51" s="90" t="s">
        <v>76</v>
      </c>
      <c r="G51" s="90" t="s">
        <v>94</v>
      </c>
      <c r="I51" s="10" t="s">
        <v>100</v>
      </c>
      <c r="J51" s="53">
        <v>24936</v>
      </c>
      <c r="K51" s="53">
        <v>25069</v>
      </c>
      <c r="L51" s="10" t="s">
        <v>118</v>
      </c>
      <c r="M51" s="53">
        <v>25070</v>
      </c>
      <c r="N51" s="53">
        <v>25170</v>
      </c>
      <c r="O51" s="10"/>
      <c r="P51" s="10"/>
      <c r="Q51" s="104"/>
      <c r="R51" s="10"/>
      <c r="S51" s="10"/>
      <c r="T51" s="10"/>
      <c r="U51" s="10"/>
      <c r="V51" s="10"/>
      <c r="W51" s="10"/>
      <c r="X51" s="10"/>
    </row>
    <row r="52" spans="1:24">
      <c r="A52" s="24" t="s">
        <v>609</v>
      </c>
      <c r="B52" s="2" t="s">
        <v>610</v>
      </c>
      <c r="C52" s="2">
        <v>4717953</v>
      </c>
      <c r="D52" s="41" t="s">
        <v>547</v>
      </c>
      <c r="E52">
        <v>176</v>
      </c>
      <c r="F52" t="s">
        <v>71</v>
      </c>
      <c r="G52" s="90" t="s">
        <v>94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24" t="s">
        <v>611</v>
      </c>
      <c r="B53" s="2" t="s">
        <v>612</v>
      </c>
      <c r="C53" s="2">
        <v>2783224</v>
      </c>
      <c r="D53" s="41" t="s">
        <v>564</v>
      </c>
      <c r="E53" s="93">
        <v>148</v>
      </c>
      <c r="F53" s="90" t="s">
        <v>63</v>
      </c>
      <c r="G53" s="90" t="s">
        <v>94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24" t="s">
        <v>613</v>
      </c>
      <c r="B54" s="2" t="s">
        <v>614</v>
      </c>
      <c r="C54" s="2">
        <v>3787816</v>
      </c>
      <c r="D54" s="41" t="s">
        <v>99</v>
      </c>
      <c r="E54">
        <v>173</v>
      </c>
      <c r="F54" t="s">
        <v>71</v>
      </c>
      <c r="G54" s="90" t="s">
        <v>94</v>
      </c>
      <c r="I54" s="10" t="s">
        <v>411</v>
      </c>
      <c r="J54" s="10" t="s">
        <v>615</v>
      </c>
      <c r="K54" s="53">
        <v>24818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24" t="s">
        <v>405</v>
      </c>
      <c r="B55" s="2" t="s">
        <v>616</v>
      </c>
      <c r="C55" s="2">
        <v>2783103</v>
      </c>
      <c r="D55" s="41" t="s">
        <v>99</v>
      </c>
      <c r="E55" s="93">
        <v>163</v>
      </c>
      <c r="F55" s="90" t="s">
        <v>74</v>
      </c>
      <c r="G55" s="90" t="s">
        <v>94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24" t="s">
        <v>617</v>
      </c>
      <c r="B56" s="2" t="s">
        <v>618</v>
      </c>
      <c r="C56" s="2">
        <v>5714117</v>
      </c>
      <c r="D56" s="41" t="s">
        <v>99</v>
      </c>
      <c r="E56" s="93">
        <v>152</v>
      </c>
      <c r="F56" s="90" t="s">
        <v>538</v>
      </c>
      <c r="G56" s="90" t="s">
        <v>94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24" t="s">
        <v>619</v>
      </c>
      <c r="B57" s="2" t="s">
        <v>620</v>
      </c>
      <c r="C57" s="2">
        <v>5714118</v>
      </c>
      <c r="D57" s="41" t="s">
        <v>564</v>
      </c>
      <c r="E57" s="93">
        <v>121</v>
      </c>
      <c r="F57" s="90" t="s">
        <v>76</v>
      </c>
      <c r="G57" s="90" t="s">
        <v>94</v>
      </c>
      <c r="I57" s="10" t="s">
        <v>101</v>
      </c>
      <c r="J57" s="53">
        <v>24611</v>
      </c>
      <c r="K57" s="53">
        <v>24776</v>
      </c>
      <c r="L57" s="10" t="s">
        <v>100</v>
      </c>
      <c r="M57" s="53">
        <v>24777</v>
      </c>
      <c r="N57" s="53">
        <v>24812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24" t="s">
        <v>621</v>
      </c>
      <c r="B58" s="2" t="s">
        <v>622</v>
      </c>
      <c r="C58" s="2">
        <v>3788026</v>
      </c>
      <c r="D58" s="41" t="s">
        <v>547</v>
      </c>
      <c r="E58" s="93">
        <v>165</v>
      </c>
      <c r="F58" s="90" t="s">
        <v>536</v>
      </c>
      <c r="G58" s="90" t="s">
        <v>94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24" t="s">
        <v>623</v>
      </c>
      <c r="B59" s="24" t="s">
        <v>624</v>
      </c>
      <c r="C59" s="2">
        <v>216815</v>
      </c>
      <c r="D59" s="41" t="s">
        <v>547</v>
      </c>
      <c r="E59" s="93">
        <v>119</v>
      </c>
      <c r="F59" s="90" t="s">
        <v>65</v>
      </c>
      <c r="G59" s="108" t="s">
        <v>122</v>
      </c>
      <c r="I59" s="10" t="s">
        <v>123</v>
      </c>
      <c r="J59" s="53">
        <v>25779</v>
      </c>
      <c r="K59" s="53">
        <v>26150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>
      <c r="A60" s="24" t="s">
        <v>625</v>
      </c>
      <c r="B60" s="24" t="s">
        <v>626</v>
      </c>
      <c r="C60" s="2">
        <v>2782432</v>
      </c>
      <c r="D60" s="41" t="s">
        <v>547</v>
      </c>
      <c r="E60" s="93">
        <v>118</v>
      </c>
      <c r="F60" s="90" t="s">
        <v>65</v>
      </c>
      <c r="G60" s="90" t="s">
        <v>94</v>
      </c>
      <c r="I60" s="10" t="s">
        <v>127</v>
      </c>
      <c r="J60" s="53">
        <v>24587</v>
      </c>
      <c r="K60" s="53">
        <v>24909</v>
      </c>
      <c r="L60" s="10"/>
      <c r="M60" s="10"/>
      <c r="N60" s="10"/>
      <c r="O60" s="10"/>
      <c r="P60" s="10"/>
      <c r="Q60" s="10"/>
      <c r="R60" s="10"/>
      <c r="S60" s="10"/>
      <c r="T60" s="10"/>
      <c r="U60" s="104"/>
      <c r="V60" s="10"/>
      <c r="W60" s="10"/>
      <c r="X60" s="10"/>
    </row>
    <row r="61" spans="1:24">
      <c r="A61" s="24" t="s">
        <v>627</v>
      </c>
      <c r="B61" s="2" t="s">
        <v>628</v>
      </c>
      <c r="C61" s="2">
        <v>2782871</v>
      </c>
      <c r="D61" s="41" t="s">
        <v>99</v>
      </c>
      <c r="E61" s="93">
        <v>140</v>
      </c>
      <c r="F61" s="90" t="s">
        <v>65</v>
      </c>
      <c r="G61" s="90" t="s">
        <v>94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4"/>
      <c r="V61" s="10"/>
      <c r="W61" s="10"/>
      <c r="X61" s="10"/>
    </row>
    <row r="62" spans="1:24">
      <c r="A62" s="24" t="s">
        <v>629</v>
      </c>
      <c r="B62" s="2" t="s">
        <v>630</v>
      </c>
      <c r="C62" s="2">
        <v>2783574</v>
      </c>
      <c r="D62" s="41" t="s">
        <v>564</v>
      </c>
      <c r="E62" s="93">
        <v>137</v>
      </c>
      <c r="F62" s="90" t="s">
        <v>63</v>
      </c>
      <c r="G62" s="90" t="s">
        <v>94</v>
      </c>
      <c r="I62" s="10"/>
      <c r="J62" s="10"/>
      <c r="K62" s="79"/>
      <c r="L62" s="10"/>
      <c r="M62" s="10"/>
      <c r="N62" s="10"/>
      <c r="O62" s="10"/>
      <c r="P62" s="10"/>
      <c r="Q62" s="10"/>
      <c r="R62" s="10"/>
      <c r="S62" s="10"/>
      <c r="T62" s="10"/>
      <c r="U62" s="104"/>
      <c r="V62" s="10"/>
      <c r="W62" s="10"/>
      <c r="X62" s="10"/>
    </row>
    <row r="63" spans="1:24">
      <c r="A63" s="24" t="s">
        <v>631</v>
      </c>
      <c r="B63" s="2" t="s">
        <v>632</v>
      </c>
      <c r="C63" s="2">
        <v>3788042</v>
      </c>
      <c r="D63" s="41" t="s">
        <v>564</v>
      </c>
      <c r="E63" s="93">
        <v>193</v>
      </c>
      <c r="F63" s="90" t="s">
        <v>63</v>
      </c>
      <c r="G63" s="90" t="s">
        <v>94</v>
      </c>
      <c r="I63" s="106"/>
      <c r="J63" s="10"/>
      <c r="K63" s="79"/>
      <c r="L63" s="111"/>
      <c r="M63" s="10"/>
      <c r="N63" s="10"/>
      <c r="O63" s="10"/>
      <c r="P63" s="10"/>
      <c r="Q63" s="10"/>
      <c r="R63" s="10"/>
      <c r="S63" s="10"/>
      <c r="T63" s="10"/>
      <c r="U63" s="104"/>
      <c r="V63" s="10"/>
      <c r="W63" s="10"/>
      <c r="X63" s="10"/>
    </row>
    <row r="64" spans="1:24">
      <c r="A64" s="24" t="s">
        <v>633</v>
      </c>
      <c r="B64" s="2" t="s">
        <v>634</v>
      </c>
      <c r="C64" s="2">
        <v>3788186</v>
      </c>
      <c r="D64" s="41" t="s">
        <v>93</v>
      </c>
      <c r="E64">
        <v>155</v>
      </c>
      <c r="F64" t="s">
        <v>71</v>
      </c>
      <c r="G64" s="90" t="s">
        <v>94</v>
      </c>
      <c r="I64" s="106"/>
      <c r="J64" s="10"/>
      <c r="K64" s="79"/>
      <c r="L64" s="10"/>
      <c r="M64" s="10"/>
      <c r="N64" s="10"/>
      <c r="O64" s="10"/>
      <c r="P64" s="10"/>
      <c r="Q64" s="10"/>
      <c r="R64" s="10"/>
      <c r="S64" s="10"/>
      <c r="T64" s="10"/>
      <c r="U64" s="104"/>
      <c r="V64" s="10"/>
      <c r="W64" s="10"/>
      <c r="X64" s="10"/>
    </row>
    <row r="65" spans="1:24">
      <c r="A65" s="24" t="s">
        <v>635</v>
      </c>
      <c r="B65" s="2" t="s">
        <v>636</v>
      </c>
      <c r="C65" s="2">
        <v>3787942</v>
      </c>
      <c r="D65" s="41" t="s">
        <v>564</v>
      </c>
      <c r="E65" s="93">
        <v>177</v>
      </c>
      <c r="F65" s="90" t="s">
        <v>538</v>
      </c>
      <c r="G65" s="90" t="s">
        <v>94</v>
      </c>
      <c r="I65" s="106"/>
      <c r="J65" s="10"/>
      <c r="K65" s="7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>
      <c r="A66" s="24" t="s">
        <v>637</v>
      </c>
      <c r="B66" s="2" t="s">
        <v>638</v>
      </c>
      <c r="C66" s="2">
        <v>5714144</v>
      </c>
      <c r="D66" s="41" t="s">
        <v>564</v>
      </c>
      <c r="E66" s="93">
        <v>168</v>
      </c>
      <c r="F66" s="90" t="s">
        <v>63</v>
      </c>
      <c r="G66" s="90" t="s">
        <v>94</v>
      </c>
      <c r="I66" s="10" t="s">
        <v>552</v>
      </c>
      <c r="J66" s="53">
        <v>24631</v>
      </c>
      <c r="K66" s="105">
        <v>24825</v>
      </c>
      <c r="L66" s="10"/>
      <c r="M66" s="10"/>
      <c r="N66" s="10"/>
      <c r="O66" s="10"/>
      <c r="P66" s="10"/>
      <c r="Q66" s="10"/>
      <c r="R66" s="10"/>
      <c r="S66" s="10"/>
      <c r="T66" s="10"/>
      <c r="U66" s="104"/>
      <c r="V66" s="10"/>
      <c r="W66" s="10"/>
      <c r="X66" s="10"/>
    </row>
    <row r="67" spans="1:24">
      <c r="A67" s="112" t="s">
        <v>639</v>
      </c>
      <c r="B67" s="112" t="s">
        <v>640</v>
      </c>
      <c r="C67" s="113">
        <v>1200786</v>
      </c>
      <c r="D67" s="114" t="s">
        <v>547</v>
      </c>
      <c r="E67" s="115">
        <v>132</v>
      </c>
      <c r="F67" s="116" t="s">
        <v>531</v>
      </c>
      <c r="G67" s="117" t="s">
        <v>122</v>
      </c>
      <c r="I67" s="10" t="s">
        <v>123</v>
      </c>
      <c r="J67" s="53">
        <v>24957</v>
      </c>
      <c r="K67" s="105">
        <v>25189</v>
      </c>
      <c r="L67" s="10"/>
      <c r="M67" s="10"/>
      <c r="N67" s="10"/>
      <c r="O67" s="10"/>
      <c r="P67" s="10"/>
      <c r="Q67" s="10"/>
      <c r="R67" s="10"/>
      <c r="S67" s="10"/>
      <c r="T67" s="10"/>
      <c r="U67" s="104"/>
      <c r="V67" s="10"/>
      <c r="W67" s="10"/>
      <c r="X67" s="10"/>
    </row>
    <row r="68" spans="1:24">
      <c r="A68" s="24" t="s">
        <v>641</v>
      </c>
      <c r="B68" s="2" t="s">
        <v>642</v>
      </c>
      <c r="C68" s="2">
        <v>2783234</v>
      </c>
      <c r="D68" s="41" t="s">
        <v>564</v>
      </c>
      <c r="E68" s="93">
        <v>153</v>
      </c>
      <c r="F68" s="90" t="s">
        <v>76</v>
      </c>
      <c r="G68" s="90" t="s">
        <v>94</v>
      </c>
      <c r="I68" s="10" t="s">
        <v>100</v>
      </c>
      <c r="J68" s="53">
        <v>24421</v>
      </c>
      <c r="K68" s="105">
        <v>24455</v>
      </c>
      <c r="L68" s="10" t="s">
        <v>155</v>
      </c>
      <c r="M68" s="53">
        <v>24456</v>
      </c>
      <c r="N68" s="53">
        <v>24637</v>
      </c>
      <c r="O68" s="10"/>
      <c r="P68" s="10"/>
      <c r="Q68" s="10"/>
      <c r="R68" s="10"/>
      <c r="S68" s="10"/>
      <c r="T68" s="10"/>
      <c r="U68" s="104"/>
      <c r="V68" s="10"/>
      <c r="W68" s="10"/>
      <c r="X68" s="10"/>
    </row>
    <row r="69" spans="1:24">
      <c r="A69" s="24" t="s">
        <v>643</v>
      </c>
      <c r="B69" s="24" t="s">
        <v>644</v>
      </c>
      <c r="C69" s="2">
        <v>1200785</v>
      </c>
      <c r="D69" s="41" t="s">
        <v>547</v>
      </c>
      <c r="E69" s="93">
        <v>145</v>
      </c>
      <c r="F69" s="90" t="s">
        <v>531</v>
      </c>
      <c r="G69" s="108" t="s">
        <v>122</v>
      </c>
      <c r="I69" s="10" t="s">
        <v>123</v>
      </c>
      <c r="J69" s="53">
        <v>24979</v>
      </c>
      <c r="K69" s="53">
        <v>25337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>
      <c r="A70" s="24" t="s">
        <v>645</v>
      </c>
      <c r="B70" s="2" t="s">
        <v>646</v>
      </c>
      <c r="C70" s="2">
        <v>2783245</v>
      </c>
      <c r="D70" s="41" t="s">
        <v>564</v>
      </c>
      <c r="E70" s="93">
        <v>172</v>
      </c>
      <c r="F70" s="90" t="s">
        <v>68</v>
      </c>
      <c r="G70" s="90" t="s">
        <v>94</v>
      </c>
      <c r="I70" s="10"/>
      <c r="J70" s="10"/>
      <c r="K70" s="79"/>
      <c r="L70" s="10"/>
      <c r="M70" s="10"/>
      <c r="N70" s="10"/>
      <c r="O70" s="10"/>
      <c r="P70" s="10"/>
      <c r="Q70" s="10"/>
      <c r="R70" s="10"/>
      <c r="S70" s="10"/>
      <c r="T70" s="10"/>
      <c r="U70" s="104"/>
      <c r="V70" s="10"/>
      <c r="W70" s="10"/>
      <c r="X70" s="10"/>
    </row>
    <row r="71" spans="1:24">
      <c r="A71" s="24" t="s">
        <v>647</v>
      </c>
      <c r="B71" s="2" t="s">
        <v>648</v>
      </c>
      <c r="C71" s="2">
        <v>2783153</v>
      </c>
      <c r="D71" s="41" t="s">
        <v>547</v>
      </c>
      <c r="E71" s="93">
        <v>122</v>
      </c>
      <c r="F71" s="90" t="s">
        <v>368</v>
      </c>
      <c r="G71" s="90" t="s">
        <v>94</v>
      </c>
      <c r="I71" s="106"/>
      <c r="J71" s="10"/>
      <c r="K71" s="7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>
      <c r="A72" s="24" t="s">
        <v>649</v>
      </c>
      <c r="B72" s="24" t="s">
        <v>650</v>
      </c>
      <c r="C72" s="2">
        <v>2782911</v>
      </c>
      <c r="D72" s="41" t="s">
        <v>564</v>
      </c>
      <c r="E72" s="93">
        <v>161</v>
      </c>
      <c r="F72" s="90" t="s">
        <v>65</v>
      </c>
      <c r="G72" s="90" t="s">
        <v>94</v>
      </c>
      <c r="I72" s="10" t="s">
        <v>266</v>
      </c>
      <c r="J72" s="53">
        <v>24839</v>
      </c>
      <c r="K72" s="53">
        <v>25245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>
      <c r="A73" s="24" t="s">
        <v>425</v>
      </c>
      <c r="B73" s="2" t="s">
        <v>651</v>
      </c>
      <c r="C73" s="2">
        <v>3788246</v>
      </c>
      <c r="D73" s="41" t="s">
        <v>93</v>
      </c>
      <c r="E73">
        <v>186</v>
      </c>
      <c r="F73" t="s">
        <v>71</v>
      </c>
      <c r="G73" s="90" t="s">
        <v>94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4"/>
      <c r="V73" s="10"/>
      <c r="W73" s="10"/>
      <c r="X73" s="10"/>
    </row>
    <row r="74" spans="1:24">
      <c r="A74" s="24" t="s">
        <v>652</v>
      </c>
      <c r="B74" s="2" t="s">
        <v>4393</v>
      </c>
      <c r="C74" s="2">
        <v>2783262</v>
      </c>
      <c r="D74" s="41" t="s">
        <v>547</v>
      </c>
      <c r="E74" s="93">
        <v>128</v>
      </c>
      <c r="F74" s="90" t="s">
        <v>76</v>
      </c>
      <c r="G74" s="90" t="s">
        <v>94</v>
      </c>
      <c r="I74" s="106"/>
      <c r="J74" s="10"/>
      <c r="K74" s="79"/>
      <c r="L74" s="10"/>
      <c r="M74" s="10"/>
      <c r="N74" s="10"/>
      <c r="O74" s="10"/>
      <c r="P74" s="10"/>
      <c r="Q74" s="10"/>
      <c r="R74" s="10"/>
      <c r="S74" s="10"/>
      <c r="T74" s="10"/>
      <c r="U74" s="104"/>
      <c r="V74" s="10"/>
      <c r="W74" s="10"/>
      <c r="X74" s="10"/>
    </row>
    <row r="75" spans="1:24">
      <c r="A75" s="24" t="s">
        <v>653</v>
      </c>
      <c r="B75" s="2" t="s">
        <v>654</v>
      </c>
      <c r="C75" s="2">
        <v>3787475</v>
      </c>
      <c r="D75" s="41" t="s">
        <v>564</v>
      </c>
      <c r="E75" s="93">
        <v>136</v>
      </c>
      <c r="F75" s="90" t="s">
        <v>76</v>
      </c>
      <c r="G75" s="90" t="s">
        <v>94</v>
      </c>
      <c r="I75" s="10" t="s">
        <v>295</v>
      </c>
      <c r="J75" s="53">
        <v>24570</v>
      </c>
      <c r="K75" s="105">
        <v>24804</v>
      </c>
      <c r="L75" s="10"/>
      <c r="M75" s="10"/>
      <c r="N75" s="10"/>
      <c r="O75" s="10"/>
      <c r="P75" s="10"/>
      <c r="Q75" s="10"/>
      <c r="R75" s="10"/>
      <c r="S75" s="10"/>
      <c r="T75" s="10"/>
      <c r="U75" s="104"/>
      <c r="V75" s="10"/>
      <c r="W75" s="10"/>
      <c r="X75" s="10"/>
    </row>
    <row r="76" spans="1:24">
      <c r="A76" s="24" t="s">
        <v>655</v>
      </c>
      <c r="B76" s="24" t="s">
        <v>656</v>
      </c>
      <c r="C76" s="24">
        <v>2783549</v>
      </c>
      <c r="D76" s="100" t="s">
        <v>93</v>
      </c>
      <c r="E76" s="101">
        <v>130</v>
      </c>
      <c r="F76" s="118" t="s">
        <v>536</v>
      </c>
      <c r="G76" s="90" t="s">
        <v>94</v>
      </c>
      <c r="I76" s="10"/>
      <c r="J76" s="10"/>
      <c r="K76" s="79"/>
      <c r="L76" s="10"/>
      <c r="M76" s="10"/>
      <c r="N76" s="10"/>
      <c r="O76" s="10"/>
      <c r="P76" s="10"/>
      <c r="Q76" s="10"/>
      <c r="R76" s="10"/>
      <c r="S76" s="10"/>
      <c r="T76" s="10"/>
      <c r="U76" s="104"/>
      <c r="V76" s="10"/>
      <c r="W76" s="10"/>
      <c r="X76" s="10"/>
    </row>
    <row r="77" spans="1:24">
      <c r="A77" s="85" t="s">
        <v>244</v>
      </c>
      <c r="B77" s="27" t="s">
        <v>454</v>
      </c>
      <c r="C77" s="27">
        <v>3787320</v>
      </c>
      <c r="D77" s="68" t="s">
        <v>547</v>
      </c>
      <c r="E77" s="86">
        <v>162</v>
      </c>
      <c r="F77" s="87" t="s">
        <v>68</v>
      </c>
      <c r="G77" s="109" t="s">
        <v>94</v>
      </c>
      <c r="I77" s="106"/>
      <c r="J77" s="10"/>
      <c r="K77" s="79"/>
      <c r="L77" s="10"/>
      <c r="M77" s="10"/>
      <c r="N77" s="10"/>
      <c r="O77" s="10"/>
      <c r="P77" s="10"/>
      <c r="Q77" s="10"/>
      <c r="R77" s="10"/>
      <c r="S77" s="10"/>
      <c r="T77" s="10"/>
      <c r="U77" s="104"/>
      <c r="V77" s="10"/>
      <c r="W77" s="10"/>
      <c r="X77" s="10"/>
    </row>
    <row r="78" spans="1:24">
      <c r="A78" s="24" t="s">
        <v>657</v>
      </c>
      <c r="B78" s="2" t="s">
        <v>658</v>
      </c>
      <c r="C78" s="2">
        <v>1731494</v>
      </c>
      <c r="D78" s="41" t="s">
        <v>547</v>
      </c>
      <c r="E78">
        <v>157</v>
      </c>
      <c r="F78" t="s">
        <v>71</v>
      </c>
      <c r="G78" s="90" t="s">
        <v>94</v>
      </c>
      <c r="I78" s="106"/>
      <c r="J78" s="10"/>
      <c r="K78" s="79"/>
      <c r="L78" s="10"/>
      <c r="M78" s="10"/>
      <c r="N78" s="10"/>
      <c r="O78" s="10"/>
      <c r="P78" s="10"/>
      <c r="Q78" s="10"/>
      <c r="R78" s="10"/>
      <c r="S78" s="10"/>
      <c r="T78" s="10"/>
      <c r="U78" s="104"/>
      <c r="V78" s="10"/>
      <c r="W78" s="10"/>
      <c r="X78" s="10"/>
    </row>
    <row r="79" spans="1:24">
      <c r="A79" s="85" t="s">
        <v>455</v>
      </c>
      <c r="B79" s="85" t="s">
        <v>456</v>
      </c>
      <c r="C79" s="27">
        <v>1731418</v>
      </c>
      <c r="D79" s="68"/>
      <c r="E79" s="86">
        <v>180</v>
      </c>
      <c r="F79" s="87" t="s">
        <v>63</v>
      </c>
      <c r="G79" s="109" t="s">
        <v>94</v>
      </c>
      <c r="I79" s="10" t="s">
        <v>438</v>
      </c>
      <c r="J79" s="53">
        <v>26085</v>
      </c>
      <c r="K79" s="105">
        <v>26426</v>
      </c>
      <c r="L79" s="10"/>
      <c r="M79" s="10"/>
      <c r="N79" s="10"/>
      <c r="O79" s="10"/>
      <c r="P79" s="10"/>
      <c r="Q79" s="10"/>
      <c r="R79" s="10"/>
      <c r="S79" s="10"/>
      <c r="T79" s="10"/>
      <c r="U79" s="104"/>
      <c r="V79" s="10"/>
      <c r="W79" s="10"/>
      <c r="X79" s="10"/>
    </row>
    <row r="80" spans="1:24">
      <c r="A80" s="24" t="s">
        <v>436</v>
      </c>
      <c r="B80" s="2" t="s">
        <v>659</v>
      </c>
      <c r="C80" s="2">
        <v>2782976</v>
      </c>
      <c r="D80" s="41" t="s">
        <v>93</v>
      </c>
      <c r="E80" s="93">
        <v>146</v>
      </c>
      <c r="F80" s="90" t="s">
        <v>63</v>
      </c>
      <c r="G80" s="90" t="s">
        <v>94</v>
      </c>
      <c r="I80" s="10"/>
      <c r="J80" s="10"/>
      <c r="K80" s="79"/>
      <c r="L80" s="10"/>
      <c r="M80" s="10"/>
      <c r="N80" s="10"/>
      <c r="O80" s="10"/>
      <c r="P80" s="10"/>
      <c r="Q80" s="10"/>
      <c r="R80" s="10"/>
      <c r="S80" s="10"/>
      <c r="T80" s="10"/>
      <c r="U80" s="104"/>
      <c r="V80" s="10"/>
      <c r="W80" s="10"/>
      <c r="X80" s="10"/>
    </row>
    <row r="81" spans="1:24">
      <c r="A81" s="24" t="s">
        <v>436</v>
      </c>
      <c r="B81" s="2" t="s">
        <v>660</v>
      </c>
      <c r="C81" s="2">
        <v>5714195</v>
      </c>
      <c r="D81" s="41" t="s">
        <v>547</v>
      </c>
      <c r="E81" s="93">
        <v>159</v>
      </c>
      <c r="F81" s="90" t="s">
        <v>76</v>
      </c>
      <c r="G81" s="90" t="s">
        <v>94</v>
      </c>
      <c r="I81" s="10" t="s">
        <v>421</v>
      </c>
      <c r="J81" s="53">
        <v>24924</v>
      </c>
      <c r="K81" s="105">
        <v>25191</v>
      </c>
      <c r="L81" s="10"/>
      <c r="M81" s="10"/>
      <c r="N81" s="10"/>
      <c r="O81" s="10"/>
      <c r="P81" s="10"/>
      <c r="Q81" s="10"/>
      <c r="R81" s="10"/>
      <c r="S81" s="10"/>
      <c r="T81" s="10"/>
      <c r="U81" s="104"/>
      <c r="V81" s="10"/>
      <c r="W81" s="10"/>
      <c r="X81" s="10"/>
    </row>
    <row r="82" spans="1:24">
      <c r="A82" s="24" t="s">
        <v>661</v>
      </c>
      <c r="B82" s="2" t="s">
        <v>662</v>
      </c>
      <c r="C82" s="2">
        <v>3787952</v>
      </c>
      <c r="D82" s="41" t="s">
        <v>547</v>
      </c>
      <c r="E82" s="93">
        <v>167</v>
      </c>
      <c r="F82" s="90" t="s">
        <v>68</v>
      </c>
      <c r="G82" s="90" t="s">
        <v>94</v>
      </c>
      <c r="I82" s="10" t="s">
        <v>663</v>
      </c>
      <c r="J82" s="53">
        <v>24552</v>
      </c>
      <c r="K82" s="105">
        <v>24815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>
      <c r="A83" s="24" t="s">
        <v>664</v>
      </c>
      <c r="B83" s="24" t="s">
        <v>665</v>
      </c>
      <c r="C83" s="2" t="s">
        <v>666</v>
      </c>
      <c r="D83" s="41" t="s">
        <v>99</v>
      </c>
      <c r="E83" s="93">
        <v>150</v>
      </c>
      <c r="F83" s="90" t="s">
        <v>531</v>
      </c>
      <c r="G83" s="108" t="s">
        <v>66</v>
      </c>
      <c r="I83" s="10" t="s">
        <v>123</v>
      </c>
      <c r="J83" s="53">
        <v>25119</v>
      </c>
      <c r="K83" s="105">
        <v>25332</v>
      </c>
      <c r="L83" s="10"/>
      <c r="M83" s="10"/>
      <c r="N83" s="10"/>
      <c r="O83" s="10"/>
      <c r="P83" s="10"/>
      <c r="Q83" s="10"/>
      <c r="R83" s="10"/>
      <c r="S83" s="10"/>
      <c r="T83" s="10"/>
      <c r="U83" s="104"/>
      <c r="V83" s="10"/>
      <c r="W83" s="10"/>
      <c r="X83" s="10"/>
    </row>
    <row r="84" spans="1:24">
      <c r="A84" s="24" t="s">
        <v>667</v>
      </c>
      <c r="B84" s="2" t="s">
        <v>668</v>
      </c>
      <c r="C84" s="2">
        <v>1731510</v>
      </c>
      <c r="D84" s="41" t="s">
        <v>99</v>
      </c>
      <c r="E84" s="93">
        <v>129</v>
      </c>
      <c r="F84" s="90" t="s">
        <v>74</v>
      </c>
      <c r="G84" s="90" t="s">
        <v>94</v>
      </c>
      <c r="I84" s="10" t="s">
        <v>669</v>
      </c>
      <c r="J84" s="53">
        <v>24901</v>
      </c>
      <c r="K84" s="105">
        <v>25217</v>
      </c>
      <c r="L84" s="10"/>
      <c r="M84" s="10"/>
      <c r="N84" s="10"/>
      <c r="O84" s="10"/>
      <c r="P84" s="10"/>
      <c r="Q84" s="10"/>
      <c r="R84" s="10"/>
      <c r="S84" s="10"/>
      <c r="T84" s="10"/>
      <c r="U84" s="104"/>
      <c r="V84" s="10"/>
      <c r="W84" s="10"/>
      <c r="X84" s="10"/>
    </row>
    <row r="85" spans="1:24">
      <c r="A85" s="24" t="s">
        <v>670</v>
      </c>
      <c r="B85" s="24" t="s">
        <v>671</v>
      </c>
      <c r="C85" s="2">
        <v>2783093</v>
      </c>
      <c r="D85" s="41" t="s">
        <v>99</v>
      </c>
      <c r="E85" s="93">
        <v>149</v>
      </c>
      <c r="F85" s="90" t="s">
        <v>531</v>
      </c>
      <c r="G85" s="108" t="s">
        <v>66</v>
      </c>
      <c r="I85" s="10" t="s">
        <v>266</v>
      </c>
      <c r="J85" s="53">
        <v>25056</v>
      </c>
      <c r="K85" s="105">
        <v>25244</v>
      </c>
      <c r="L85" s="10" t="s">
        <v>211</v>
      </c>
      <c r="M85" s="53">
        <v>25245</v>
      </c>
      <c r="N85" s="53">
        <v>25421</v>
      </c>
      <c r="O85" s="10"/>
      <c r="P85" s="10"/>
      <c r="Q85" s="10"/>
      <c r="R85" s="10"/>
      <c r="S85" s="10"/>
      <c r="T85" s="10"/>
      <c r="U85" s="104"/>
      <c r="V85" s="10"/>
      <c r="W85" s="10"/>
      <c r="X85" s="10"/>
    </row>
    <row r="86" spans="1:24">
      <c r="A86" s="24" t="s">
        <v>672</v>
      </c>
      <c r="B86" s="2" t="s">
        <v>673</v>
      </c>
      <c r="C86" s="2">
        <v>3787987</v>
      </c>
      <c r="D86" s="41" t="s">
        <v>93</v>
      </c>
      <c r="E86" s="93">
        <v>189</v>
      </c>
      <c r="F86" s="90" t="s">
        <v>76</v>
      </c>
      <c r="G86" s="90" t="s">
        <v>94</v>
      </c>
      <c r="I86" s="10" t="s">
        <v>118</v>
      </c>
      <c r="J86" s="53">
        <v>24826</v>
      </c>
      <c r="K86" s="105">
        <v>24876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>
      <c r="A87" s="24" t="s">
        <v>674</v>
      </c>
      <c r="B87" s="24" t="s">
        <v>675</v>
      </c>
      <c r="C87" s="24">
        <v>2783554</v>
      </c>
      <c r="D87" s="100" t="s">
        <v>564</v>
      </c>
      <c r="E87" s="101">
        <v>134</v>
      </c>
      <c r="F87" s="94" t="s">
        <v>532</v>
      </c>
      <c r="G87" s="90" t="s">
        <v>94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>
      <c r="A88" s="24" t="s">
        <v>676</v>
      </c>
      <c r="B88" s="2" t="s">
        <v>677</v>
      </c>
      <c r="C88" s="2">
        <v>1731720</v>
      </c>
      <c r="D88" s="41" t="s">
        <v>93</v>
      </c>
      <c r="E88">
        <v>191</v>
      </c>
      <c r="F88" t="s">
        <v>71</v>
      </c>
      <c r="G88" s="90" t="s">
        <v>94</v>
      </c>
      <c r="I88" s="106"/>
      <c r="J88" s="10"/>
      <c r="K88" s="79"/>
      <c r="L88" s="10"/>
      <c r="M88" s="10"/>
      <c r="N88" s="10"/>
      <c r="O88" s="10"/>
      <c r="P88" s="10"/>
      <c r="Q88" s="10"/>
      <c r="R88" s="10"/>
      <c r="S88" s="10"/>
      <c r="T88" s="10"/>
      <c r="U88" s="104"/>
      <c r="V88" s="10"/>
      <c r="W88" s="10"/>
      <c r="X88" s="10"/>
    </row>
    <row r="89" spans="1:24">
      <c r="A89" s="24" t="s">
        <v>678</v>
      </c>
      <c r="B89" s="2" t="s">
        <v>679</v>
      </c>
      <c r="C89" s="2">
        <v>4718066</v>
      </c>
      <c r="D89" s="41" t="s">
        <v>564</v>
      </c>
      <c r="E89" s="93">
        <v>154</v>
      </c>
      <c r="F89" s="90" t="s">
        <v>68</v>
      </c>
      <c r="G89" s="90" t="s">
        <v>94</v>
      </c>
      <c r="I89" s="10" t="s">
        <v>132</v>
      </c>
      <c r="J89" s="53">
        <v>24521</v>
      </c>
      <c r="K89" s="105">
        <v>24600</v>
      </c>
      <c r="L89" s="10" t="s">
        <v>138</v>
      </c>
      <c r="M89" s="53">
        <v>24601</v>
      </c>
      <c r="N89" s="53">
        <v>24769</v>
      </c>
      <c r="O89" s="10" t="s">
        <v>100</v>
      </c>
      <c r="P89" s="53">
        <v>24770</v>
      </c>
      <c r="Q89" s="53">
        <v>24819</v>
      </c>
      <c r="R89" s="10"/>
      <c r="S89" s="10"/>
      <c r="T89" s="10"/>
      <c r="U89" s="104"/>
      <c r="V89" s="10"/>
      <c r="W89" s="10"/>
      <c r="X89" s="10"/>
    </row>
    <row r="90" spans="1:24">
      <c r="A90" s="24" t="s">
        <v>680</v>
      </c>
      <c r="B90" s="2" t="s">
        <v>681</v>
      </c>
      <c r="C90" s="2">
        <v>2783555</v>
      </c>
      <c r="D90" s="41" t="s">
        <v>564</v>
      </c>
      <c r="E90" s="93">
        <v>179</v>
      </c>
      <c r="F90" s="90" t="s">
        <v>536</v>
      </c>
      <c r="G90" s="90" t="s">
        <v>94</v>
      </c>
      <c r="I90" s="10" t="s">
        <v>682</v>
      </c>
      <c r="J90" s="10"/>
      <c r="K90" s="10" t="s">
        <v>683</v>
      </c>
      <c r="L90" s="10"/>
      <c r="M90" s="10" t="s">
        <v>684</v>
      </c>
      <c r="N90" s="10"/>
      <c r="O90" s="10"/>
      <c r="P90" s="10"/>
      <c r="Q90" s="10"/>
      <c r="R90" s="10"/>
      <c r="S90" s="10"/>
      <c r="T90" s="10"/>
      <c r="U90" s="104"/>
      <c r="V90" s="10"/>
      <c r="W90" s="10"/>
      <c r="X90" s="10"/>
    </row>
    <row r="91" spans="1:24">
      <c r="A91" s="24" t="s">
        <v>685</v>
      </c>
      <c r="B91" s="24" t="s">
        <v>686</v>
      </c>
      <c r="C91" s="2">
        <v>2783281</v>
      </c>
      <c r="D91" s="41" t="s">
        <v>93</v>
      </c>
      <c r="E91" s="93">
        <v>183</v>
      </c>
      <c r="F91" s="90" t="s">
        <v>76</v>
      </c>
      <c r="G91" s="90" t="s">
        <v>94</v>
      </c>
      <c r="I91" s="10" t="s">
        <v>687</v>
      </c>
      <c r="J91" s="53">
        <v>25155</v>
      </c>
      <c r="K91" s="105">
        <v>25533</v>
      </c>
      <c r="L91" s="10"/>
      <c r="M91" s="10"/>
      <c r="N91" s="10"/>
      <c r="O91" s="10"/>
      <c r="P91" s="10"/>
      <c r="Q91" s="10"/>
      <c r="R91" s="10"/>
      <c r="S91" s="10"/>
      <c r="T91" s="10"/>
      <c r="U91" s="104"/>
      <c r="V91" s="10"/>
      <c r="W91" s="10"/>
      <c r="X91" s="10"/>
    </row>
    <row r="92" spans="1:24">
      <c r="A92" s="24" t="s">
        <v>688</v>
      </c>
      <c r="B92" s="2" t="s">
        <v>689</v>
      </c>
      <c r="C92" s="2">
        <v>3787989</v>
      </c>
      <c r="D92" s="41" t="s">
        <v>564</v>
      </c>
      <c r="E92" s="93">
        <v>125</v>
      </c>
      <c r="F92" s="90" t="s">
        <v>65</v>
      </c>
      <c r="G92" s="90" t="s">
        <v>94</v>
      </c>
      <c r="I92" s="106"/>
      <c r="J92" s="10"/>
      <c r="K92" s="79"/>
      <c r="L92" s="10"/>
      <c r="M92" s="10"/>
      <c r="N92" s="10"/>
      <c r="O92" s="10"/>
      <c r="P92" s="10"/>
      <c r="Q92" s="10"/>
      <c r="R92" s="10"/>
      <c r="S92" s="10"/>
      <c r="T92" s="10"/>
      <c r="U92" s="104"/>
      <c r="V92" s="10"/>
      <c r="W92" s="10"/>
      <c r="X92" s="10"/>
    </row>
    <row r="93" spans="1:24">
      <c r="A93" s="24" t="s">
        <v>690</v>
      </c>
      <c r="B93" s="2" t="s">
        <v>691</v>
      </c>
      <c r="C93" s="2">
        <v>2783139</v>
      </c>
      <c r="D93" s="41" t="s">
        <v>93</v>
      </c>
      <c r="E93" s="93">
        <v>194</v>
      </c>
      <c r="F93" s="90" t="s">
        <v>76</v>
      </c>
      <c r="G93" s="90" t="s">
        <v>94</v>
      </c>
      <c r="I93" s="106"/>
      <c r="J93" s="10"/>
      <c r="K93" s="7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>
      <c r="A94" s="24" t="s">
        <v>359</v>
      </c>
      <c r="B94" s="24" t="s">
        <v>692</v>
      </c>
      <c r="C94" s="2">
        <v>55164</v>
      </c>
      <c r="D94" s="41" t="s">
        <v>564</v>
      </c>
      <c r="E94" s="93">
        <v>124</v>
      </c>
      <c r="F94" s="90" t="s">
        <v>531</v>
      </c>
      <c r="G94" s="108" t="s">
        <v>122</v>
      </c>
      <c r="I94" s="10"/>
      <c r="J94" s="102"/>
      <c r="K94" s="102"/>
      <c r="L94" s="10"/>
      <c r="M94" s="102"/>
      <c r="N94" s="102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>
      <c r="A95" s="24" t="s">
        <v>693</v>
      </c>
      <c r="B95" s="2" t="s">
        <v>157</v>
      </c>
      <c r="C95" s="2">
        <v>2783560</v>
      </c>
      <c r="D95" s="41" t="s">
        <v>93</v>
      </c>
      <c r="E95">
        <v>190</v>
      </c>
      <c r="F95" t="s">
        <v>71</v>
      </c>
      <c r="G95" s="90" t="s">
        <v>94</v>
      </c>
      <c r="I95" s="10" t="s">
        <v>694</v>
      </c>
      <c r="J95" s="102">
        <v>24453</v>
      </c>
      <c r="K95" s="102">
        <v>24818</v>
      </c>
      <c r="L95" s="111"/>
      <c r="M95" s="102"/>
      <c r="N95" s="102"/>
      <c r="O95" s="111"/>
      <c r="P95" s="10"/>
      <c r="Q95" s="10"/>
      <c r="R95" s="10"/>
      <c r="S95" s="10"/>
      <c r="T95" s="10"/>
      <c r="U95" s="10"/>
      <c r="V95" s="10"/>
      <c r="W95" s="10"/>
      <c r="X95" s="10"/>
    </row>
    <row r="96" spans="1:24">
      <c r="A96" s="24" t="s">
        <v>695</v>
      </c>
      <c r="B96" s="2" t="s">
        <v>696</v>
      </c>
      <c r="C96" s="2">
        <v>1731740</v>
      </c>
      <c r="D96" s="41" t="s">
        <v>564</v>
      </c>
      <c r="E96" s="93">
        <v>126</v>
      </c>
      <c r="F96" s="90" t="s">
        <v>63</v>
      </c>
      <c r="G96" s="90" t="s">
        <v>94</v>
      </c>
      <c r="J96" s="98"/>
      <c r="K96" s="98"/>
      <c r="M96" s="98"/>
      <c r="N96" s="98"/>
    </row>
    <row r="97" spans="1:33">
      <c r="A97" s="2"/>
    </row>
    <row r="98" spans="1:33">
      <c r="A98" s="95" t="s">
        <v>697</v>
      </c>
      <c r="B98" s="2"/>
      <c r="C98" s="2"/>
      <c r="D98" s="41"/>
      <c r="E98" s="119"/>
      <c r="F98" s="120"/>
      <c r="G98" s="120"/>
    </row>
    <row r="99" spans="1:33">
      <c r="A99" s="85" t="s">
        <v>698</v>
      </c>
      <c r="B99" s="85" t="s">
        <v>699</v>
      </c>
      <c r="C99" s="27">
        <v>38888</v>
      </c>
      <c r="D99" s="68" t="s">
        <v>99</v>
      </c>
      <c r="E99" s="86">
        <v>216</v>
      </c>
      <c r="F99" s="87" t="s">
        <v>531</v>
      </c>
      <c r="G99" s="87" t="s">
        <v>122</v>
      </c>
    </row>
    <row r="100" spans="1:33">
      <c r="A100" s="85" t="s">
        <v>700</v>
      </c>
      <c r="B100" s="27" t="s">
        <v>701</v>
      </c>
      <c r="C100" s="27">
        <v>4717934</v>
      </c>
      <c r="D100" s="68" t="s">
        <v>99</v>
      </c>
      <c r="E100" s="27">
        <v>206</v>
      </c>
      <c r="F100" s="27" t="s">
        <v>71</v>
      </c>
      <c r="G100" s="27" t="s">
        <v>94</v>
      </c>
      <c r="H100" s="88"/>
    </row>
    <row r="101" spans="1:33">
      <c r="A101" s="85" t="s">
        <v>702</v>
      </c>
      <c r="B101" s="85" t="s">
        <v>560</v>
      </c>
      <c r="C101" s="27">
        <v>38889</v>
      </c>
      <c r="D101" s="68" t="s">
        <v>93</v>
      </c>
      <c r="E101" s="86">
        <v>230</v>
      </c>
      <c r="F101" s="87" t="s">
        <v>538</v>
      </c>
      <c r="G101" s="87" t="s">
        <v>122</v>
      </c>
      <c r="H101" s="45"/>
    </row>
    <row r="102" spans="1:33">
      <c r="A102" s="85" t="s">
        <v>703</v>
      </c>
      <c r="B102" s="27" t="s">
        <v>388</v>
      </c>
      <c r="C102" s="27">
        <v>1731459</v>
      </c>
      <c r="D102" s="68" t="s">
        <v>564</v>
      </c>
      <c r="E102" s="86">
        <v>207</v>
      </c>
      <c r="F102" s="87" t="s">
        <v>76</v>
      </c>
      <c r="G102" s="87" t="s">
        <v>94</v>
      </c>
      <c r="H102" s="45"/>
    </row>
    <row r="103" spans="1:33">
      <c r="A103" s="85" t="s">
        <v>704</v>
      </c>
      <c r="B103" s="27" t="s">
        <v>705</v>
      </c>
      <c r="C103" s="27">
        <v>3788187</v>
      </c>
      <c r="D103" s="68" t="s">
        <v>99</v>
      </c>
      <c r="E103" s="27">
        <v>201</v>
      </c>
      <c r="F103" s="27" t="s">
        <v>71</v>
      </c>
      <c r="G103" s="27" t="s">
        <v>94</v>
      </c>
      <c r="H103" s="88"/>
    </row>
    <row r="104" spans="1:33">
      <c r="A104" s="85" t="s">
        <v>693</v>
      </c>
      <c r="B104" s="27" t="s">
        <v>706</v>
      </c>
      <c r="C104" s="86">
        <v>2783039</v>
      </c>
      <c r="D104" s="121" t="s">
        <v>547</v>
      </c>
      <c r="E104" s="86">
        <v>227</v>
      </c>
      <c r="F104" s="87" t="s">
        <v>68</v>
      </c>
      <c r="G104" s="87" t="s">
        <v>94</v>
      </c>
      <c r="H104" s="88"/>
    </row>
    <row r="105" spans="1:33">
      <c r="A105" s="85"/>
      <c r="B105" s="27"/>
      <c r="C105" s="86"/>
      <c r="D105" s="121"/>
      <c r="E105" s="86"/>
      <c r="F105" s="87"/>
      <c r="G105" s="87"/>
      <c r="H105" s="88"/>
    </row>
    <row r="106" spans="1:33" s="1" customFormat="1">
      <c r="A106" s="95" t="s">
        <v>707</v>
      </c>
      <c r="D106" s="96"/>
    </row>
    <row r="107" spans="1:33">
      <c r="A107" s="175" t="s">
        <v>708</v>
      </c>
    </row>
    <row r="108" spans="1:33">
      <c r="A108" s="103"/>
    </row>
    <row r="109" spans="1:33">
      <c r="A109" s="95" t="s">
        <v>709</v>
      </c>
    </row>
    <row r="110" spans="1:33">
      <c r="A110" s="95" t="s">
        <v>1330</v>
      </c>
    </row>
    <row r="111" spans="1:33">
      <c r="A111" s="498" t="s">
        <v>735</v>
      </c>
      <c r="B111" s="2" t="s">
        <v>4394</v>
      </c>
      <c r="C111" s="2"/>
      <c r="D111" s="41" t="s">
        <v>564</v>
      </c>
      <c r="E111" s="119"/>
      <c r="F111" s="120"/>
      <c r="G111" s="120"/>
      <c r="H111" s="120"/>
      <c r="I111" s="120" t="s">
        <v>489</v>
      </c>
      <c r="J111" s="2"/>
      <c r="K111" s="2"/>
      <c r="L111" s="113"/>
      <c r="M111" s="113"/>
      <c r="N111" s="113"/>
      <c r="O111" s="113"/>
      <c r="P111" s="113"/>
      <c r="Q111" s="113"/>
      <c r="R111" s="113"/>
      <c r="S111" s="113"/>
      <c r="T111" s="112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</row>
    <row r="112" spans="1:33">
      <c r="B112" s="1"/>
    </row>
    <row r="113" spans="1:33">
      <c r="A113" s="44" t="s">
        <v>1342</v>
      </c>
    </row>
    <row r="114" spans="1:33">
      <c r="A114" s="176" t="s">
        <v>710</v>
      </c>
      <c r="B114" s="24" t="s">
        <v>711</v>
      </c>
      <c r="C114" s="2"/>
      <c r="D114" s="41" t="s">
        <v>93</v>
      </c>
      <c r="E114" s="2"/>
      <c r="F114" s="120"/>
      <c r="G114" s="120"/>
      <c r="H114" s="120"/>
      <c r="I114" s="120" t="s">
        <v>489</v>
      </c>
      <c r="J114" s="2"/>
      <c r="K114" s="2"/>
      <c r="L114" s="113"/>
      <c r="M114" s="123"/>
      <c r="N114" s="113"/>
      <c r="O114" s="123"/>
      <c r="P114" s="123"/>
      <c r="Q114" s="123"/>
      <c r="R114" s="113"/>
      <c r="S114" s="123"/>
      <c r="T114" s="113"/>
      <c r="U114" s="123"/>
      <c r="V114" s="112"/>
      <c r="W114" s="12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</row>
    <row r="115" spans="1:33">
      <c r="A115" s="176" t="s">
        <v>712</v>
      </c>
      <c r="B115" t="s">
        <v>713</v>
      </c>
      <c r="S115" s="113"/>
      <c r="T115" s="112"/>
      <c r="U115" s="123"/>
      <c r="V115" s="112"/>
      <c r="W115" s="113"/>
      <c r="X115" s="112"/>
      <c r="Y115" s="113"/>
      <c r="Z115" s="112"/>
      <c r="AA115" s="113"/>
      <c r="AB115" s="112"/>
      <c r="AC115" s="113"/>
      <c r="AD115" s="112"/>
      <c r="AE115" s="113"/>
      <c r="AF115" s="113"/>
      <c r="AG115" s="113"/>
    </row>
    <row r="116" spans="1:33">
      <c r="A116" s="176" t="s">
        <v>714</v>
      </c>
      <c r="B116" s="2" t="s">
        <v>715</v>
      </c>
      <c r="C116" s="2"/>
      <c r="D116" s="41" t="s">
        <v>99</v>
      </c>
      <c r="E116" s="119"/>
      <c r="F116" s="120"/>
      <c r="G116" s="120"/>
      <c r="H116" s="120"/>
      <c r="I116" s="120" t="s">
        <v>489</v>
      </c>
      <c r="M116" s="123"/>
      <c r="N116" s="124"/>
      <c r="O116" s="123"/>
      <c r="P116" s="123"/>
      <c r="Q116" s="123"/>
      <c r="R116" s="124"/>
      <c r="S116" s="113"/>
      <c r="T116" s="112"/>
      <c r="U116" s="123"/>
      <c r="V116" s="112"/>
      <c r="W116" s="113"/>
      <c r="X116" s="112"/>
      <c r="Y116" s="113"/>
      <c r="Z116" s="112"/>
      <c r="AA116" s="113"/>
      <c r="AB116" s="112"/>
      <c r="AC116" s="113"/>
      <c r="AD116" s="112"/>
      <c r="AE116" s="113"/>
      <c r="AF116" s="113"/>
      <c r="AG116" s="113"/>
    </row>
    <row r="117" spans="1:33">
      <c r="A117" s="176" t="s">
        <v>716</v>
      </c>
      <c r="B117" s="2" t="s">
        <v>717</v>
      </c>
      <c r="C117" s="2">
        <v>4717879</v>
      </c>
      <c r="D117" s="41" t="s">
        <v>93</v>
      </c>
      <c r="E117" s="2"/>
      <c r="F117" s="120"/>
      <c r="G117" s="120"/>
      <c r="H117" s="120"/>
      <c r="I117" s="53" t="s">
        <v>718</v>
      </c>
      <c r="J117" s="10"/>
      <c r="K117" s="10"/>
      <c r="L117" s="125"/>
      <c r="M117" s="123"/>
      <c r="N117" s="112"/>
      <c r="O117" s="123"/>
      <c r="P117" s="123"/>
      <c r="Q117" s="123"/>
      <c r="R117" s="112"/>
      <c r="S117" s="113"/>
      <c r="T117" s="112"/>
      <c r="U117" s="123"/>
      <c r="V117" s="112"/>
      <c r="W117" s="113"/>
      <c r="X117" s="112"/>
      <c r="Y117" s="113"/>
      <c r="Z117" s="112"/>
      <c r="AA117" s="113"/>
      <c r="AB117" s="112"/>
      <c r="AC117" s="113"/>
      <c r="AD117" s="112"/>
      <c r="AE117" s="113"/>
      <c r="AF117" s="113"/>
      <c r="AG117" s="113"/>
    </row>
    <row r="118" spans="1:33">
      <c r="A118" s="176" t="s">
        <v>719</v>
      </c>
      <c r="B118" s="24" t="s">
        <v>720</v>
      </c>
      <c r="C118" s="2"/>
      <c r="D118" s="41" t="s">
        <v>99</v>
      </c>
      <c r="E118" s="119"/>
      <c r="F118" s="120"/>
      <c r="G118" s="120"/>
      <c r="H118" s="120"/>
      <c r="I118" s="2" t="s">
        <v>489</v>
      </c>
      <c r="M118" s="113"/>
      <c r="N118" s="113"/>
      <c r="O118" s="113"/>
      <c r="P118" s="113"/>
      <c r="Q118" s="113"/>
      <c r="R118" s="113"/>
      <c r="S118" s="113"/>
      <c r="T118" s="112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>
      <c r="A119" s="176" t="s">
        <v>721</v>
      </c>
      <c r="B119" s="2" t="s">
        <v>522</v>
      </c>
      <c r="C119" s="2"/>
      <c r="D119" s="41" t="s">
        <v>564</v>
      </c>
      <c r="E119" s="119"/>
      <c r="F119" s="120"/>
      <c r="G119" s="120"/>
      <c r="H119" s="120"/>
      <c r="I119" s="120"/>
      <c r="J119" s="120"/>
      <c r="K119" s="120"/>
      <c r="L119" s="113"/>
      <c r="M119" s="123"/>
      <c r="N119" s="112"/>
      <c r="O119" s="98"/>
      <c r="P119" s="123"/>
      <c r="Q119" s="123"/>
      <c r="R119" s="113"/>
      <c r="S119" s="123"/>
      <c r="T119" s="112"/>
      <c r="U119" s="98"/>
      <c r="V119" s="112"/>
      <c r="W119" s="123"/>
      <c r="X119" s="112"/>
      <c r="Y119" s="123"/>
      <c r="Z119" s="113"/>
      <c r="AA119" s="123"/>
      <c r="AB119" s="112"/>
      <c r="AC119" s="123"/>
      <c r="AD119" s="112"/>
      <c r="AE119" s="123"/>
      <c r="AF119" s="113"/>
      <c r="AG119" s="113"/>
    </row>
    <row r="120" spans="1:33">
      <c r="A120" s="176" t="s">
        <v>722</v>
      </c>
      <c r="B120" t="s">
        <v>723</v>
      </c>
      <c r="S120" s="113"/>
      <c r="T120" s="112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</row>
    <row r="121" spans="1:33">
      <c r="A121" s="176" t="s">
        <v>724</v>
      </c>
      <c r="B121" s="2" t="s">
        <v>725</v>
      </c>
      <c r="S121" s="123"/>
      <c r="T121" s="113"/>
      <c r="U121" s="123"/>
      <c r="V121" s="112"/>
      <c r="W121" s="123"/>
      <c r="X121" s="112"/>
      <c r="Y121" s="113"/>
      <c r="Z121" s="112"/>
      <c r="AA121" s="113"/>
      <c r="AB121" s="112"/>
      <c r="AC121" s="113"/>
      <c r="AD121" s="112"/>
      <c r="AE121" s="113"/>
      <c r="AF121" s="113"/>
      <c r="AG121" s="113"/>
    </row>
    <row r="122" spans="1:33">
      <c r="A122" s="176" t="s">
        <v>726</v>
      </c>
      <c r="B122" t="s">
        <v>727</v>
      </c>
      <c r="D122" s="40" t="s">
        <v>547</v>
      </c>
      <c r="S122" s="113"/>
      <c r="T122" s="112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</row>
    <row r="123" spans="1:33">
      <c r="A123" s="176" t="s">
        <v>728</v>
      </c>
      <c r="B123" s="24" t="s">
        <v>318</v>
      </c>
      <c r="C123" s="24"/>
      <c r="D123" s="100" t="s">
        <v>564</v>
      </c>
      <c r="E123" s="119"/>
      <c r="F123" s="120"/>
      <c r="G123" s="120"/>
      <c r="H123" s="120"/>
      <c r="I123" s="120" t="s">
        <v>489</v>
      </c>
      <c r="J123" s="2"/>
      <c r="K123" s="2"/>
      <c r="L123" s="113"/>
      <c r="M123" s="123"/>
      <c r="N123" s="113"/>
      <c r="O123" s="113"/>
      <c r="P123" s="123"/>
      <c r="Q123" s="123"/>
      <c r="R123" s="113"/>
      <c r="S123" s="123"/>
      <c r="T123" s="112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>
      <c r="A124" s="176" t="s">
        <v>729</v>
      </c>
      <c r="B124" t="s">
        <v>730</v>
      </c>
      <c r="D124" s="40" t="s">
        <v>547</v>
      </c>
      <c r="S124" s="113"/>
      <c r="T124" s="112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</row>
    <row r="125" spans="1:33">
      <c r="A125" s="176" t="s">
        <v>731</v>
      </c>
      <c r="B125" t="s">
        <v>732</v>
      </c>
      <c r="D125" s="40" t="s">
        <v>547</v>
      </c>
      <c r="S125" s="123"/>
      <c r="T125" s="112"/>
      <c r="U125" s="123"/>
      <c r="V125" s="113"/>
      <c r="W125" s="123"/>
      <c r="X125" s="113"/>
      <c r="Y125" s="123"/>
      <c r="Z125" s="124"/>
      <c r="AA125" s="123"/>
      <c r="AB125" s="124"/>
      <c r="AC125" s="113"/>
      <c r="AD125" s="124"/>
      <c r="AE125" s="113"/>
      <c r="AF125" s="113"/>
      <c r="AG125" s="113"/>
    </row>
    <row r="126" spans="1:33">
      <c r="A126" s="176" t="s">
        <v>333</v>
      </c>
      <c r="B126" t="s">
        <v>4086</v>
      </c>
      <c r="D126" s="40" t="s">
        <v>547</v>
      </c>
      <c r="S126" s="123"/>
      <c r="T126" s="112"/>
      <c r="U126" s="123"/>
      <c r="V126" s="113"/>
      <c r="W126" s="123"/>
      <c r="X126" s="113"/>
      <c r="Y126" s="123"/>
      <c r="Z126" s="124"/>
      <c r="AA126" s="123"/>
      <c r="AB126" s="124"/>
      <c r="AC126" s="113"/>
      <c r="AD126" s="124"/>
      <c r="AE126" s="113"/>
      <c r="AF126" s="113"/>
      <c r="AG126" s="113"/>
    </row>
    <row r="127" spans="1:33">
      <c r="A127" s="176" t="s">
        <v>733</v>
      </c>
      <c r="B127" s="24" t="s">
        <v>734</v>
      </c>
      <c r="C127" s="2"/>
      <c r="D127" s="41" t="s">
        <v>99</v>
      </c>
      <c r="E127" s="119"/>
      <c r="F127" s="120"/>
      <c r="G127" s="120"/>
      <c r="H127" s="120"/>
      <c r="I127" t="s">
        <v>489</v>
      </c>
      <c r="M127" s="123"/>
      <c r="N127" s="113"/>
      <c r="O127" s="113"/>
      <c r="P127" s="123"/>
      <c r="Q127" s="123"/>
      <c r="R127" s="113"/>
      <c r="S127" s="113"/>
      <c r="T127" s="112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>
      <c r="A128" s="176" t="s">
        <v>736</v>
      </c>
      <c r="B128" t="s">
        <v>737</v>
      </c>
      <c r="D128" s="40" t="s">
        <v>547</v>
      </c>
      <c r="S128" s="113"/>
      <c r="T128" s="112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</row>
    <row r="129" spans="1:33">
      <c r="A129" s="176" t="s">
        <v>738</v>
      </c>
      <c r="B129" s="2" t="s">
        <v>739</v>
      </c>
      <c r="C129" s="2"/>
      <c r="D129" s="41" t="s">
        <v>93</v>
      </c>
      <c r="E129" s="2"/>
      <c r="F129" s="120"/>
      <c r="G129" s="120"/>
      <c r="H129" s="120"/>
      <c r="I129" s="120" t="s">
        <v>489</v>
      </c>
      <c r="J129" s="2"/>
      <c r="K129" s="2"/>
      <c r="L129" s="112"/>
      <c r="M129" s="123"/>
      <c r="N129" s="112"/>
      <c r="O129" s="123"/>
      <c r="P129" s="123"/>
      <c r="Q129" s="123"/>
      <c r="R129" s="112"/>
      <c r="S129" s="113"/>
      <c r="T129" s="112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</row>
    <row r="130" spans="1:33">
      <c r="A130" s="176" t="s">
        <v>740</v>
      </c>
      <c r="B130" s="2" t="s">
        <v>741</v>
      </c>
      <c r="C130" s="2"/>
      <c r="D130" s="41" t="s">
        <v>93</v>
      </c>
      <c r="E130" s="2"/>
      <c r="F130" s="120"/>
      <c r="G130" s="120"/>
      <c r="H130" s="120"/>
      <c r="I130" s="120" t="s">
        <v>742</v>
      </c>
      <c r="J130" s="2"/>
      <c r="K130" s="2"/>
      <c r="L130" s="112"/>
      <c r="M130" s="123"/>
      <c r="N130" s="112"/>
      <c r="O130" s="123"/>
      <c r="P130" s="123"/>
      <c r="Q130" s="123"/>
      <c r="R130" s="112"/>
      <c r="S130" s="113"/>
      <c r="T130" s="112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</row>
    <row r="131" spans="1:33">
      <c r="A131" s="176" t="s">
        <v>743</v>
      </c>
      <c r="B131" s="24" t="s">
        <v>737</v>
      </c>
      <c r="C131" s="2"/>
      <c r="D131" s="41" t="s">
        <v>93</v>
      </c>
      <c r="E131" s="119"/>
      <c r="F131" s="120"/>
      <c r="G131" s="120"/>
      <c r="H131" s="120"/>
      <c r="I131" s="120" t="s">
        <v>489</v>
      </c>
      <c r="J131" s="2"/>
      <c r="K131" s="2"/>
      <c r="L131" s="113"/>
      <c r="M131" s="113"/>
      <c r="N131" s="113"/>
      <c r="O131" s="113"/>
      <c r="P131" s="113"/>
      <c r="Q131" s="113"/>
      <c r="R131" s="113"/>
    </row>
    <row r="132" spans="1:33">
      <c r="A132" s="176" t="s">
        <v>627</v>
      </c>
      <c r="B132" s="2" t="s">
        <v>744</v>
      </c>
      <c r="C132" s="2"/>
      <c r="D132" s="41" t="s">
        <v>93</v>
      </c>
      <c r="E132" s="119"/>
      <c r="F132" s="120"/>
      <c r="G132" s="120"/>
      <c r="H132" s="120"/>
      <c r="I132" s="120" t="s">
        <v>742</v>
      </c>
      <c r="J132" s="126"/>
      <c r="K132" s="126"/>
      <c r="L132" s="113"/>
      <c r="M132" s="123"/>
      <c r="N132" s="112"/>
      <c r="O132" s="123"/>
      <c r="P132" s="123"/>
      <c r="Q132" s="123"/>
      <c r="R132" s="112"/>
    </row>
    <row r="133" spans="1:33">
      <c r="A133" s="176" t="s">
        <v>745</v>
      </c>
      <c r="B133" s="2" t="s">
        <v>746</v>
      </c>
      <c r="C133" s="2"/>
      <c r="D133" s="41" t="s">
        <v>93</v>
      </c>
      <c r="E133" s="119"/>
      <c r="F133" s="120"/>
      <c r="G133" s="120"/>
      <c r="H133" s="120"/>
      <c r="I133" s="120" t="s">
        <v>742</v>
      </c>
      <c r="J133" s="2"/>
      <c r="K133" s="2"/>
      <c r="L133" s="113"/>
      <c r="M133" s="123"/>
      <c r="N133" s="113"/>
      <c r="O133" s="113"/>
      <c r="P133" s="123"/>
      <c r="Q133" s="123"/>
      <c r="R133" s="113"/>
    </row>
    <row r="134" spans="1:33">
      <c r="A134" s="176" t="s">
        <v>747</v>
      </c>
      <c r="B134" s="2" t="s">
        <v>748</v>
      </c>
      <c r="C134" s="2"/>
      <c r="D134" s="41" t="s">
        <v>99</v>
      </c>
      <c r="E134" s="119"/>
      <c r="F134" s="120"/>
      <c r="G134" s="120"/>
      <c r="H134" s="53"/>
      <c r="I134" s="10"/>
      <c r="J134" s="127"/>
      <c r="K134" s="127"/>
      <c r="M134" s="113"/>
      <c r="N134" s="113"/>
      <c r="O134" s="113"/>
      <c r="P134" s="113"/>
      <c r="Q134" s="113"/>
      <c r="R134" s="113"/>
    </row>
    <row r="135" spans="1:33">
      <c r="A135" s="176" t="s">
        <v>749</v>
      </c>
      <c r="B135" s="2" t="s">
        <v>750</v>
      </c>
      <c r="C135" s="2"/>
      <c r="D135" s="41" t="s">
        <v>547</v>
      </c>
      <c r="E135" s="119"/>
      <c r="F135" s="120"/>
      <c r="G135" s="120"/>
      <c r="H135" s="120"/>
      <c r="I135" s="120" t="s">
        <v>489</v>
      </c>
      <c r="J135" s="2"/>
      <c r="K135" s="2"/>
      <c r="L135" s="113"/>
      <c r="M135" s="113"/>
      <c r="N135" s="113"/>
      <c r="O135" s="113"/>
      <c r="P135" s="113"/>
      <c r="Q135" s="113"/>
      <c r="R135" s="113"/>
    </row>
    <row r="136" spans="1:33">
      <c r="A136" s="176" t="s">
        <v>751</v>
      </c>
      <c r="B136" s="2" t="s">
        <v>752</v>
      </c>
      <c r="C136" s="2"/>
      <c r="D136" s="41" t="s">
        <v>99</v>
      </c>
      <c r="E136" s="119"/>
      <c r="F136" s="120"/>
      <c r="G136" s="120"/>
      <c r="H136" s="120"/>
      <c r="I136" t="s">
        <v>489</v>
      </c>
      <c r="M136" s="113"/>
      <c r="N136" s="113"/>
      <c r="O136" s="113"/>
      <c r="P136" s="113"/>
      <c r="Q136" s="113"/>
      <c r="R136" s="113"/>
    </row>
    <row r="137" spans="1:33">
      <c r="A137" s="176" t="s">
        <v>753</v>
      </c>
      <c r="B137" s="2" t="s">
        <v>754</v>
      </c>
      <c r="D137" s="40" t="s">
        <v>547</v>
      </c>
    </row>
    <row r="138" spans="1:33">
      <c r="A138" s="176" t="s">
        <v>755</v>
      </c>
      <c r="B138" t="s">
        <v>756</v>
      </c>
      <c r="C138" s="2">
        <v>2782962</v>
      </c>
      <c r="D138" s="40" t="s">
        <v>564</v>
      </c>
      <c r="E138" t="s">
        <v>757</v>
      </c>
      <c r="F138" s="10" t="s">
        <v>368</v>
      </c>
      <c r="G138" s="10"/>
      <c r="H138" s="10" t="s">
        <v>479</v>
      </c>
      <c r="I138" s="10" t="s">
        <v>758</v>
      </c>
      <c r="J138" s="53">
        <v>24590</v>
      </c>
      <c r="K138" s="53">
        <v>24684</v>
      </c>
      <c r="L138" s="10" t="s">
        <v>759</v>
      </c>
      <c r="M138" s="53">
        <v>24685</v>
      </c>
      <c r="N138" s="53">
        <v>24796</v>
      </c>
      <c r="O138" s="10" t="s">
        <v>760</v>
      </c>
      <c r="P138" s="53">
        <v>24797</v>
      </c>
      <c r="Q138" s="53">
        <v>24825</v>
      </c>
      <c r="R138" s="113"/>
      <c r="S138" s="123"/>
      <c r="T138" s="112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</row>
    <row r="139" spans="1:33">
      <c r="A139" s="176" t="s">
        <v>761</v>
      </c>
      <c r="B139" s="2" t="s">
        <v>762</v>
      </c>
      <c r="C139" s="2"/>
      <c r="D139" s="41" t="s">
        <v>547</v>
      </c>
      <c r="E139" s="119"/>
      <c r="F139" s="120"/>
      <c r="G139" s="120"/>
      <c r="H139" s="120"/>
      <c r="I139" s="120" t="s">
        <v>489</v>
      </c>
      <c r="J139" s="2"/>
      <c r="K139" s="2"/>
      <c r="L139" s="113"/>
      <c r="M139" s="113"/>
      <c r="N139" s="113"/>
      <c r="O139" s="113"/>
      <c r="P139" s="113"/>
      <c r="Q139" s="113"/>
      <c r="R139" s="113"/>
      <c r="S139" s="113"/>
      <c r="T139" s="112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</row>
    <row r="140" spans="1:33">
      <c r="A140" s="176" t="s">
        <v>763</v>
      </c>
      <c r="B140" s="24" t="s">
        <v>723</v>
      </c>
      <c r="C140" s="2"/>
      <c r="D140" s="41" t="s">
        <v>93</v>
      </c>
      <c r="E140" s="2"/>
      <c r="F140" s="120"/>
      <c r="G140" s="120"/>
      <c r="H140" s="120"/>
      <c r="I140" s="120" t="s">
        <v>489</v>
      </c>
      <c r="J140" s="2"/>
      <c r="K140" s="2"/>
      <c r="L140" s="112"/>
      <c r="M140" s="98"/>
      <c r="N140" s="112"/>
      <c r="O140" s="123"/>
      <c r="P140" s="98"/>
      <c r="Q140" s="98"/>
      <c r="R140" s="112"/>
      <c r="S140" s="113"/>
      <c r="T140" s="112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</row>
    <row r="141" spans="1:33">
      <c r="A141" s="176" t="s">
        <v>764</v>
      </c>
      <c r="B141" s="2" t="s">
        <v>765</v>
      </c>
      <c r="D141" s="40" t="s">
        <v>547</v>
      </c>
      <c r="S141" s="123"/>
      <c r="T141" s="113"/>
      <c r="U141" s="12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</row>
    <row r="142" spans="1:33" ht="15" thickBot="1">
      <c r="A142" s="176" t="s">
        <v>766</v>
      </c>
      <c r="B142" s="2" t="s">
        <v>767</v>
      </c>
      <c r="C142" s="2"/>
      <c r="D142" s="41" t="s">
        <v>564</v>
      </c>
      <c r="E142" s="119"/>
      <c r="F142" s="120"/>
      <c r="G142" s="120"/>
      <c r="H142" s="120"/>
      <c r="I142" s="120" t="s">
        <v>489</v>
      </c>
      <c r="J142" s="2"/>
      <c r="K142" s="2"/>
      <c r="L142" s="113"/>
      <c r="M142" s="123"/>
      <c r="N142" s="123"/>
      <c r="O142" s="123"/>
      <c r="P142" s="123"/>
      <c r="Q142" s="123"/>
      <c r="R142" s="113"/>
      <c r="S142" s="113"/>
      <c r="T142" s="112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</row>
    <row r="143" spans="1:33">
      <c r="A143" s="176" t="s">
        <v>768</v>
      </c>
      <c r="B143" s="2" t="s">
        <v>316</v>
      </c>
      <c r="C143" s="2"/>
      <c r="D143" s="41" t="s">
        <v>93</v>
      </c>
      <c r="E143" s="119"/>
      <c r="F143" s="120"/>
      <c r="G143" s="120"/>
      <c r="H143" s="120"/>
      <c r="I143" s="120" t="s">
        <v>489</v>
      </c>
      <c r="J143" s="128"/>
      <c r="K143" s="128"/>
      <c r="L143" s="129"/>
      <c r="M143" s="123"/>
      <c r="N143" s="129"/>
      <c r="O143" s="113"/>
      <c r="P143" s="123"/>
      <c r="Q143" s="123"/>
      <c r="R143" s="129"/>
      <c r="S143" s="113"/>
      <c r="T143" s="112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</row>
    <row r="144" spans="1:33">
      <c r="A144" s="176" t="s">
        <v>769</v>
      </c>
      <c r="B144" t="s">
        <v>713</v>
      </c>
      <c r="D144" s="40" t="s">
        <v>547</v>
      </c>
    </row>
    <row r="145" spans="1:18">
      <c r="A145" s="176" t="s">
        <v>770</v>
      </c>
      <c r="B145" s="2" t="s">
        <v>744</v>
      </c>
      <c r="C145" s="2">
        <v>4718074</v>
      </c>
      <c r="D145" s="41" t="s">
        <v>564</v>
      </c>
      <c r="E145" s="119" t="s">
        <v>757</v>
      </c>
      <c r="F145" s="120"/>
      <c r="G145" s="120"/>
      <c r="H145" s="53" t="s">
        <v>771</v>
      </c>
      <c r="I145" s="53" t="s">
        <v>772</v>
      </c>
      <c r="J145" s="130">
        <v>24582</v>
      </c>
      <c r="K145" s="130">
        <v>24819</v>
      </c>
      <c r="L145" s="113"/>
      <c r="M145" s="113"/>
      <c r="N145" s="113"/>
      <c r="O145" s="113"/>
      <c r="P145" s="113"/>
      <c r="Q145" s="113"/>
      <c r="R145" s="113"/>
    </row>
    <row r="146" spans="1:18">
      <c r="A146" s="176" t="s">
        <v>773</v>
      </c>
      <c r="B146" s="2" t="s">
        <v>774</v>
      </c>
      <c r="C146" s="2"/>
      <c r="D146" s="40" t="s">
        <v>93</v>
      </c>
      <c r="E146" s="119"/>
      <c r="F146" s="120"/>
      <c r="G146" s="120"/>
      <c r="H146" s="53"/>
      <c r="I146" s="53"/>
      <c r="J146" s="127"/>
      <c r="K146" s="127"/>
      <c r="L146" s="131"/>
      <c r="M146" s="131"/>
      <c r="N146" s="131"/>
      <c r="O146" s="123"/>
      <c r="P146" s="123"/>
      <c r="Q146" s="123"/>
      <c r="R146" s="113"/>
    </row>
    <row r="147" spans="1:18">
      <c r="A147" s="176" t="s">
        <v>775</v>
      </c>
      <c r="B147" t="s">
        <v>739</v>
      </c>
    </row>
    <row r="149" spans="1:18">
      <c r="A149" s="44" t="s">
        <v>457</v>
      </c>
      <c r="D149"/>
      <c r="I149" s="88"/>
    </row>
    <row r="150" spans="1:18">
      <c r="A150" s="495" t="s">
        <v>436</v>
      </c>
      <c r="B150" s="73" t="s">
        <v>458</v>
      </c>
      <c r="C150" s="72">
        <v>2782301</v>
      </c>
      <c r="D150" s="72"/>
      <c r="E150" s="72"/>
      <c r="F150" s="89" t="s">
        <v>76</v>
      </c>
      <c r="G150" s="89" t="s">
        <v>94</v>
      </c>
    </row>
    <row r="151" spans="1:18">
      <c r="A151" s="495" t="s">
        <v>459</v>
      </c>
      <c r="B151" s="73" t="s">
        <v>460</v>
      </c>
      <c r="C151" s="72">
        <v>2782503</v>
      </c>
      <c r="D151" s="72"/>
      <c r="E151" s="72"/>
      <c r="F151" s="73" t="s">
        <v>76</v>
      </c>
      <c r="G151" s="73" t="s">
        <v>94</v>
      </c>
      <c r="I151" t="s">
        <v>461</v>
      </c>
    </row>
  </sheetData>
  <sheetProtection algorithmName="SHA-512" hashValue="Gtxyw3Y+G0rdiJmZgPm+v7lUCs8MCS4a1oo2nXtu2nAV8rD5pvIjoe690BMwozHAUvI7Qe8clJYqeYJeC3aUqg==" saltValue="Rffw4sXW2uw0mLV6ZIA+1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9059-0C20-401F-99A3-02D7892BB513}">
  <dimension ref="A1:AE144"/>
  <sheetViews>
    <sheetView zoomScale="75" zoomScaleNormal="75" workbookViewId="0">
      <selection activeCell="G18" sqref="G18"/>
    </sheetView>
  </sheetViews>
  <sheetFormatPr defaultRowHeight="14.4"/>
  <cols>
    <col min="1" max="1" width="14.44140625" customWidth="1"/>
    <col min="2" max="2" width="24" customWidth="1"/>
    <col min="3" max="3" width="12.44140625" customWidth="1"/>
    <col min="4" max="4" width="5.44140625" style="40" customWidth="1"/>
    <col min="7" max="7" width="13.44140625" customWidth="1"/>
    <col min="8" max="8" width="5.88671875" customWidth="1"/>
    <col min="9" max="9" width="29.77734375" customWidth="1"/>
    <col min="10" max="11" width="10.5546875" customWidth="1"/>
    <col min="12" max="12" width="29.33203125" customWidth="1"/>
    <col min="13" max="14" width="10.5546875" customWidth="1"/>
    <col min="15" max="15" width="16.33203125" customWidth="1"/>
    <col min="16" max="16" width="10.33203125" customWidth="1"/>
    <col min="17" max="17" width="12.44140625" customWidth="1"/>
    <col min="18" max="18" width="19.33203125" customWidth="1"/>
    <col min="19" max="19" width="10.6640625" customWidth="1"/>
    <col min="20" max="20" width="9.6640625" bestFit="1" customWidth="1"/>
    <col min="22" max="22" width="10.88671875" customWidth="1"/>
    <col min="23" max="23" width="11" customWidth="1"/>
    <col min="25" max="25" width="10.6640625" customWidth="1"/>
    <col min="26" max="26" width="11" customWidth="1"/>
  </cols>
  <sheetData>
    <row r="1" spans="1:17">
      <c r="A1" s="43" t="s">
        <v>776</v>
      </c>
      <c r="B1" s="44" t="s">
        <v>4395</v>
      </c>
    </row>
    <row r="2" spans="1:17">
      <c r="A2" s="44" t="s">
        <v>0</v>
      </c>
    </row>
    <row r="3" spans="1:17">
      <c r="A3" t="s">
        <v>777</v>
      </c>
      <c r="C3">
        <v>88</v>
      </c>
      <c r="E3">
        <v>1</v>
      </c>
      <c r="F3" s="90" t="s">
        <v>531</v>
      </c>
      <c r="G3" s="90"/>
      <c r="I3" s="78" t="s">
        <v>363</v>
      </c>
      <c r="J3" s="47">
        <v>1</v>
      </c>
      <c r="K3" s="46">
        <v>11</v>
      </c>
      <c r="L3" s="46">
        <v>12</v>
      </c>
      <c r="M3" s="46"/>
    </row>
    <row r="4" spans="1:17">
      <c r="A4" t="s">
        <v>778</v>
      </c>
      <c r="C4">
        <v>94</v>
      </c>
      <c r="E4">
        <v>2</v>
      </c>
      <c r="F4" s="94" t="s">
        <v>532</v>
      </c>
      <c r="G4" s="94"/>
      <c r="I4" s="46" t="s">
        <v>66</v>
      </c>
      <c r="J4" s="47">
        <v>1</v>
      </c>
      <c r="K4" s="46">
        <v>10</v>
      </c>
      <c r="L4" s="46">
        <v>11</v>
      </c>
      <c r="M4" s="46"/>
    </row>
    <row r="5" spans="1:17">
      <c r="A5" t="s">
        <v>365</v>
      </c>
      <c r="E5">
        <v>1</v>
      </c>
      <c r="F5" s="90" t="s">
        <v>63</v>
      </c>
      <c r="G5" s="90"/>
      <c r="I5" s="46" t="s">
        <v>69</v>
      </c>
      <c r="J5" s="47"/>
      <c r="K5" s="46"/>
      <c r="L5" s="46">
        <f>SUM(L3:L4)</f>
        <v>23</v>
      </c>
      <c r="M5" s="46"/>
    </row>
    <row r="6" spans="1:17">
      <c r="A6" t="s">
        <v>779</v>
      </c>
      <c r="C6">
        <v>64</v>
      </c>
      <c r="E6">
        <v>1</v>
      </c>
      <c r="F6" s="90" t="s">
        <v>780</v>
      </c>
      <c r="G6" s="90"/>
      <c r="I6" s="46" t="s">
        <v>72</v>
      </c>
      <c r="J6" s="47">
        <v>1</v>
      </c>
      <c r="K6" s="46">
        <v>3</v>
      </c>
      <c r="L6" s="46">
        <v>4</v>
      </c>
      <c r="M6" s="46"/>
    </row>
    <row r="7" spans="1:17">
      <c r="A7" t="s">
        <v>781</v>
      </c>
      <c r="C7" s="75">
        <v>10</v>
      </c>
      <c r="D7" s="76"/>
      <c r="E7">
        <v>1</v>
      </c>
      <c r="F7" s="90" t="s">
        <v>782</v>
      </c>
      <c r="G7" s="90"/>
      <c r="I7" s="46" t="s">
        <v>75</v>
      </c>
      <c r="J7" s="47">
        <v>1</v>
      </c>
      <c r="K7" s="46">
        <v>1</v>
      </c>
      <c r="L7" s="46">
        <v>2</v>
      </c>
      <c r="M7" s="46"/>
    </row>
    <row r="8" spans="1:17">
      <c r="A8" t="s">
        <v>783</v>
      </c>
      <c r="C8">
        <v>2</v>
      </c>
      <c r="D8" s="76"/>
      <c r="E8">
        <v>6</v>
      </c>
      <c r="F8" s="90" t="s">
        <v>68</v>
      </c>
      <c r="G8" s="90"/>
      <c r="I8" s="46" t="s">
        <v>77</v>
      </c>
      <c r="J8" s="47"/>
      <c r="K8" s="46"/>
      <c r="L8" s="46">
        <f>SUM(L5:L7)</f>
        <v>29</v>
      </c>
      <c r="M8" s="46"/>
    </row>
    <row r="9" spans="1:17">
      <c r="A9" t="s">
        <v>784</v>
      </c>
      <c r="C9">
        <v>0</v>
      </c>
      <c r="D9" s="76"/>
      <c r="E9">
        <v>6</v>
      </c>
      <c r="F9" t="s">
        <v>71</v>
      </c>
    </row>
    <row r="10" spans="1:17">
      <c r="D10" s="76"/>
      <c r="E10">
        <v>6</v>
      </c>
      <c r="F10" s="90" t="s">
        <v>74</v>
      </c>
      <c r="G10" s="90"/>
    </row>
    <row r="11" spans="1:17">
      <c r="E11">
        <v>5</v>
      </c>
      <c r="F11" s="90" t="s">
        <v>538</v>
      </c>
      <c r="G11" s="90"/>
    </row>
    <row r="12" spans="1:17">
      <c r="A12" t="s">
        <v>785</v>
      </c>
      <c r="E12">
        <v>13</v>
      </c>
      <c r="F12" s="90" t="s">
        <v>76</v>
      </c>
      <c r="G12" s="90"/>
    </row>
    <row r="13" spans="1:17">
      <c r="E13">
        <v>12</v>
      </c>
      <c r="F13" s="90" t="s">
        <v>368</v>
      </c>
      <c r="G13" s="90"/>
    </row>
    <row r="14" spans="1:17">
      <c r="F14" s="90"/>
      <c r="G14" s="90"/>
    </row>
    <row r="15" spans="1:17">
      <c r="A15" s="44" t="s">
        <v>786</v>
      </c>
      <c r="H15" s="44" t="s">
        <v>80</v>
      </c>
    </row>
    <row r="16" spans="1:17" s="44" customFormat="1">
      <c r="A16" s="44" t="s">
        <v>81</v>
      </c>
      <c r="B16" s="44" t="s">
        <v>82</v>
      </c>
      <c r="C16" s="44" t="s">
        <v>83</v>
      </c>
      <c r="D16" s="48" t="s">
        <v>1</v>
      </c>
      <c r="E16" s="44" t="s">
        <v>84</v>
      </c>
      <c r="F16" s="44" t="s">
        <v>85</v>
      </c>
      <c r="G16" s="44" t="s">
        <v>86</v>
      </c>
      <c r="H16" s="44" t="s">
        <v>87</v>
      </c>
      <c r="I16" s="44" t="s">
        <v>88</v>
      </c>
      <c r="J16" s="132" t="s">
        <v>89</v>
      </c>
      <c r="K16" s="132" t="s">
        <v>90</v>
      </c>
      <c r="L16" s="44" t="s">
        <v>88</v>
      </c>
      <c r="M16" s="44" t="s">
        <v>89</v>
      </c>
      <c r="N16" s="44" t="s">
        <v>90</v>
      </c>
      <c r="O16" s="44" t="s">
        <v>88</v>
      </c>
      <c r="P16" s="44" t="s">
        <v>89</v>
      </c>
      <c r="Q16" s="44" t="s">
        <v>90</v>
      </c>
    </row>
    <row r="17" spans="1:31">
      <c r="A17" s="24" t="s">
        <v>540</v>
      </c>
      <c r="B17" s="2" t="s">
        <v>787</v>
      </c>
      <c r="C17">
        <v>2782263</v>
      </c>
      <c r="D17" s="40" t="s">
        <v>99</v>
      </c>
      <c r="E17" s="93">
        <v>241</v>
      </c>
      <c r="F17" s="90" t="s">
        <v>368</v>
      </c>
      <c r="G17" s="90" t="s">
        <v>94</v>
      </c>
      <c r="H17" s="90"/>
      <c r="J17" s="133"/>
      <c r="K17" s="133"/>
      <c r="M17" s="133"/>
      <c r="N17" s="133"/>
      <c r="O17" s="116"/>
      <c r="Q17" s="80"/>
      <c r="R17" s="80"/>
    </row>
    <row r="18" spans="1:31">
      <c r="A18" s="24" t="s">
        <v>788</v>
      </c>
      <c r="B18" s="2" t="s">
        <v>789</v>
      </c>
      <c r="C18">
        <v>6708448</v>
      </c>
      <c r="D18" s="40" t="s">
        <v>547</v>
      </c>
      <c r="E18" s="93">
        <v>218</v>
      </c>
      <c r="F18" s="90" t="s">
        <v>74</v>
      </c>
      <c r="G18" s="90" t="s">
        <v>94</v>
      </c>
      <c r="H18" s="90"/>
      <c r="I18" s="125" t="s">
        <v>790</v>
      </c>
      <c r="J18" s="127">
        <v>24674</v>
      </c>
      <c r="K18" s="127">
        <v>24937</v>
      </c>
      <c r="L18" s="125"/>
      <c r="M18" s="134"/>
      <c r="N18" s="134"/>
      <c r="O18" s="10"/>
      <c r="P18" s="10"/>
      <c r="Q18" s="10"/>
      <c r="R18" s="106"/>
      <c r="S18" s="7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>
      <c r="A19" s="24" t="s">
        <v>791</v>
      </c>
      <c r="B19" s="2" t="s">
        <v>792</v>
      </c>
      <c r="C19">
        <v>3788578</v>
      </c>
      <c r="D19" s="40" t="s">
        <v>547</v>
      </c>
      <c r="E19" s="93">
        <v>226</v>
      </c>
      <c r="F19" s="90" t="s">
        <v>68</v>
      </c>
      <c r="G19" s="90" t="s">
        <v>94</v>
      </c>
      <c r="H19" s="90"/>
      <c r="I19" s="111"/>
      <c r="J19" s="127"/>
      <c r="K19" s="127"/>
      <c r="L19" s="111"/>
      <c r="M19" s="127"/>
      <c r="N19" s="127"/>
      <c r="O19" s="13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s="10" customFormat="1">
      <c r="A20" s="24" t="s">
        <v>793</v>
      </c>
      <c r="B20" s="2" t="s">
        <v>794</v>
      </c>
      <c r="C20">
        <v>4717833</v>
      </c>
      <c r="D20" s="40" t="s">
        <v>547</v>
      </c>
      <c r="E20" s="93">
        <v>200</v>
      </c>
      <c r="F20" s="90" t="s">
        <v>76</v>
      </c>
      <c r="G20" s="90" t="s">
        <v>94</v>
      </c>
      <c r="H20" s="90"/>
      <c r="I20" s="111"/>
      <c r="J20" s="127"/>
      <c r="K20" s="127"/>
      <c r="L20" s="111"/>
      <c r="M20" s="127"/>
      <c r="N20" s="127"/>
      <c r="O20" s="135"/>
    </row>
    <row r="21" spans="1:31">
      <c r="A21" s="24" t="s">
        <v>795</v>
      </c>
      <c r="B21" s="2" t="s">
        <v>796</v>
      </c>
      <c r="C21">
        <v>2784109</v>
      </c>
      <c r="D21" s="40" t="s">
        <v>93</v>
      </c>
      <c r="E21" s="93">
        <v>243</v>
      </c>
      <c r="F21" s="90" t="s">
        <v>538</v>
      </c>
      <c r="G21" s="90" t="s">
        <v>94</v>
      </c>
      <c r="H21" s="90"/>
      <c r="I21" s="10"/>
      <c r="J21" s="127"/>
      <c r="K21" s="127"/>
      <c r="L21" s="10"/>
      <c r="M21" s="127"/>
      <c r="N21" s="127"/>
      <c r="O21" s="135"/>
      <c r="P21" s="10"/>
      <c r="Q21" s="10"/>
      <c r="R21" s="106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24" t="s">
        <v>797</v>
      </c>
      <c r="B22" s="24" t="s">
        <v>798</v>
      </c>
      <c r="C22" s="24">
        <v>6708453</v>
      </c>
      <c r="D22" s="100" t="s">
        <v>93</v>
      </c>
      <c r="E22" s="101">
        <v>247</v>
      </c>
      <c r="F22" s="94" t="s">
        <v>532</v>
      </c>
      <c r="G22" s="90" t="s">
        <v>94</v>
      </c>
      <c r="H22" s="118"/>
      <c r="I22" s="103"/>
      <c r="J22" s="136"/>
      <c r="K22" s="136"/>
      <c r="L22" s="103"/>
      <c r="M22" s="136"/>
      <c r="N22" s="13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24" t="s">
        <v>799</v>
      </c>
      <c r="B23" s="24" t="s">
        <v>800</v>
      </c>
      <c r="C23">
        <v>6708455</v>
      </c>
      <c r="D23" s="40" t="s">
        <v>99</v>
      </c>
      <c r="E23" s="93">
        <v>246</v>
      </c>
      <c r="F23" s="90" t="s">
        <v>368</v>
      </c>
      <c r="G23" s="90" t="s">
        <v>94</v>
      </c>
      <c r="H23" s="90"/>
      <c r="I23" s="10" t="s">
        <v>801</v>
      </c>
      <c r="J23" s="127">
        <v>25835</v>
      </c>
      <c r="K23" s="127">
        <v>26227</v>
      </c>
      <c r="L23" s="10"/>
      <c r="M23" s="127"/>
      <c r="N23" s="127"/>
      <c r="O23" s="135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>
      <c r="A24" s="24" t="s">
        <v>105</v>
      </c>
      <c r="B24" s="2" t="s">
        <v>802</v>
      </c>
      <c r="C24">
        <v>2784120</v>
      </c>
      <c r="D24" s="40" t="s">
        <v>99</v>
      </c>
      <c r="E24" s="93">
        <v>203</v>
      </c>
      <c r="F24" s="90" t="s">
        <v>780</v>
      </c>
      <c r="G24" s="90" t="s">
        <v>94</v>
      </c>
      <c r="H24" s="90"/>
      <c r="I24" s="10" t="s">
        <v>104</v>
      </c>
      <c r="J24" s="127">
        <v>24901</v>
      </c>
      <c r="K24" s="127">
        <v>25266</v>
      </c>
      <c r="L24" s="10" t="s">
        <v>104</v>
      </c>
      <c r="M24" s="127">
        <v>25662</v>
      </c>
      <c r="N24" s="127">
        <v>26023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>
      <c r="A25" s="24" t="s">
        <v>803</v>
      </c>
      <c r="B25" s="2" t="s">
        <v>804</v>
      </c>
      <c r="C25">
        <v>2784132</v>
      </c>
      <c r="D25" s="40" t="s">
        <v>93</v>
      </c>
      <c r="E25" s="93">
        <v>205</v>
      </c>
      <c r="F25" s="90" t="s">
        <v>76</v>
      </c>
      <c r="G25" s="90" t="s">
        <v>94</v>
      </c>
      <c r="H25" s="90"/>
      <c r="I25" s="106"/>
      <c r="J25" s="10"/>
      <c r="K25" s="10"/>
      <c r="L25" s="10"/>
      <c r="M25" s="127"/>
      <c r="N25" s="127"/>
      <c r="O25" s="135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>
      <c r="A26" s="24" t="s">
        <v>805</v>
      </c>
      <c r="B26" s="24" t="s">
        <v>806</v>
      </c>
      <c r="C26">
        <v>2783600</v>
      </c>
      <c r="D26" s="40" t="s">
        <v>99</v>
      </c>
      <c r="E26" s="93">
        <v>250</v>
      </c>
      <c r="F26" s="90" t="s">
        <v>368</v>
      </c>
      <c r="G26" s="90" t="s">
        <v>94</v>
      </c>
      <c r="H26" s="90"/>
      <c r="I26" s="10"/>
      <c r="J26" s="127"/>
      <c r="K26" s="127"/>
      <c r="L26" s="10"/>
      <c r="M26" s="127"/>
      <c r="N26" s="127"/>
      <c r="O26" s="135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>
      <c r="A27" s="24" t="s">
        <v>807</v>
      </c>
      <c r="B27" s="2" t="s">
        <v>808</v>
      </c>
      <c r="C27">
        <v>2783603</v>
      </c>
      <c r="D27" s="40" t="s">
        <v>93</v>
      </c>
      <c r="E27" s="93">
        <v>240</v>
      </c>
      <c r="F27" s="90" t="s">
        <v>368</v>
      </c>
      <c r="G27" s="90" t="s">
        <v>94</v>
      </c>
      <c r="H27" s="9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s="10" customFormat="1">
      <c r="A28" s="85" t="s">
        <v>698</v>
      </c>
      <c r="B28" s="85" t="s">
        <v>699</v>
      </c>
      <c r="C28" s="27">
        <v>38888</v>
      </c>
      <c r="D28" s="68"/>
      <c r="E28" s="86">
        <v>216</v>
      </c>
      <c r="F28" s="87" t="s">
        <v>531</v>
      </c>
      <c r="G28" s="108" t="s">
        <v>122</v>
      </c>
      <c r="H28" s="90"/>
      <c r="J28" s="127"/>
      <c r="K28" s="127"/>
      <c r="M28" s="127"/>
      <c r="N28" s="127"/>
      <c r="O28" s="135"/>
    </row>
    <row r="29" spans="1:31">
      <c r="A29" s="24" t="s">
        <v>809</v>
      </c>
      <c r="B29" s="24" t="s">
        <v>810</v>
      </c>
      <c r="C29">
        <v>1732019</v>
      </c>
      <c r="D29" s="40" t="s">
        <v>547</v>
      </c>
      <c r="E29" s="93">
        <v>198</v>
      </c>
      <c r="F29" s="90" t="s">
        <v>76</v>
      </c>
      <c r="G29" s="90" t="s">
        <v>94</v>
      </c>
      <c r="H29" s="90"/>
      <c r="I29" s="10" t="s">
        <v>101</v>
      </c>
      <c r="J29" s="53">
        <v>24608</v>
      </c>
      <c r="K29" s="134">
        <v>24755</v>
      </c>
      <c r="L29" s="10" t="s">
        <v>811</v>
      </c>
      <c r="M29" s="134">
        <v>24755</v>
      </c>
      <c r="N29" s="134">
        <v>24994</v>
      </c>
      <c r="O29" s="10" t="s">
        <v>812</v>
      </c>
      <c r="P29" s="53">
        <v>25477</v>
      </c>
      <c r="Q29" s="53">
        <v>25842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>
      <c r="A30" s="24" t="s">
        <v>507</v>
      </c>
      <c r="B30" s="24" t="s">
        <v>813</v>
      </c>
      <c r="C30">
        <v>1731783</v>
      </c>
      <c r="D30" s="40" t="s">
        <v>99</v>
      </c>
      <c r="E30" s="93">
        <v>220</v>
      </c>
      <c r="F30" s="90" t="s">
        <v>76</v>
      </c>
      <c r="G30" s="90" t="s">
        <v>94</v>
      </c>
      <c r="H30" s="90"/>
      <c r="I30" s="125" t="s">
        <v>101</v>
      </c>
      <c r="J30" s="136">
        <v>24611</v>
      </c>
      <c r="K30" s="136">
        <v>24797</v>
      </c>
      <c r="L30" s="10" t="s">
        <v>138</v>
      </c>
      <c r="M30" s="136">
        <v>24798</v>
      </c>
      <c r="N30" s="136">
        <v>24858</v>
      </c>
      <c r="O30" s="10" t="s">
        <v>814</v>
      </c>
      <c r="P30" s="10"/>
      <c r="Q30" s="53">
        <v>24859</v>
      </c>
      <c r="R30" s="53">
        <v>24894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>
      <c r="A31" s="24" t="s">
        <v>151</v>
      </c>
      <c r="B31" s="2" t="s">
        <v>815</v>
      </c>
      <c r="C31">
        <v>5714303</v>
      </c>
      <c r="D31" s="40" t="s">
        <v>93</v>
      </c>
      <c r="E31" s="93">
        <v>224</v>
      </c>
      <c r="F31" s="90" t="s">
        <v>76</v>
      </c>
      <c r="G31" s="90" t="s">
        <v>94</v>
      </c>
      <c r="H31" s="9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>
      <c r="A32" s="24" t="s">
        <v>816</v>
      </c>
      <c r="B32" s="2" t="s">
        <v>817</v>
      </c>
      <c r="C32">
        <v>2793646</v>
      </c>
      <c r="D32" s="40" t="s">
        <v>93</v>
      </c>
      <c r="E32" s="93">
        <v>249</v>
      </c>
      <c r="F32" s="90" t="s">
        <v>538</v>
      </c>
      <c r="G32" s="90" t="s">
        <v>94</v>
      </c>
      <c r="H32" s="90"/>
      <c r="I32" s="10"/>
      <c r="J32" s="127"/>
      <c r="K32" s="127"/>
      <c r="L32" s="10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>
      <c r="A33" s="85" t="s">
        <v>700</v>
      </c>
      <c r="B33" s="27" t="s">
        <v>701</v>
      </c>
      <c r="C33" s="27">
        <v>4717934</v>
      </c>
      <c r="D33" s="68"/>
      <c r="E33" s="27">
        <v>206</v>
      </c>
      <c r="F33" s="27" t="s">
        <v>71</v>
      </c>
      <c r="G33" s="90" t="s">
        <v>94</v>
      </c>
      <c r="H33" s="90"/>
      <c r="I33" s="125"/>
      <c r="J33" s="127"/>
      <c r="K33" s="127"/>
      <c r="L33" s="10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>
      <c r="A34" s="24" t="s">
        <v>818</v>
      </c>
      <c r="B34" s="2" t="s">
        <v>819</v>
      </c>
      <c r="C34">
        <v>3788611</v>
      </c>
      <c r="D34" s="40" t="s">
        <v>99</v>
      </c>
      <c r="E34" s="93">
        <v>228</v>
      </c>
      <c r="F34" s="90" t="s">
        <v>74</v>
      </c>
      <c r="G34" s="90" t="s">
        <v>94</v>
      </c>
      <c r="H34" s="90"/>
      <c r="I34" s="10"/>
      <c r="J34" s="127"/>
      <c r="K34" s="127"/>
      <c r="L34" s="10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24" t="s">
        <v>820</v>
      </c>
      <c r="B35" s="2" t="s">
        <v>821</v>
      </c>
      <c r="C35">
        <v>1731787</v>
      </c>
      <c r="D35" s="40" t="s">
        <v>547</v>
      </c>
      <c r="E35" s="93">
        <v>244</v>
      </c>
      <c r="F35" s="90" t="s">
        <v>368</v>
      </c>
      <c r="G35" s="90" t="s">
        <v>94</v>
      </c>
      <c r="H35" s="90"/>
      <c r="I35" s="10"/>
      <c r="J35" s="127"/>
      <c r="K35" s="127"/>
      <c r="L35" s="10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>
      <c r="A36" s="85" t="s">
        <v>702</v>
      </c>
      <c r="B36" s="85" t="s">
        <v>560</v>
      </c>
      <c r="C36" s="27">
        <v>38889</v>
      </c>
      <c r="D36" s="68"/>
      <c r="E36" s="86">
        <v>230</v>
      </c>
      <c r="F36" s="87" t="s">
        <v>538</v>
      </c>
      <c r="G36" s="110" t="s">
        <v>265</v>
      </c>
      <c r="H36" s="90"/>
      <c r="I36" s="10"/>
      <c r="J36" s="127"/>
      <c r="K36" s="127"/>
      <c r="L36" s="10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>
      <c r="A37" s="24" t="s">
        <v>822</v>
      </c>
      <c r="B37" s="2" t="s">
        <v>823</v>
      </c>
      <c r="C37">
        <v>3788484</v>
      </c>
      <c r="D37" s="40" t="s">
        <v>93</v>
      </c>
      <c r="E37" s="93">
        <v>212</v>
      </c>
      <c r="F37" s="90" t="s">
        <v>368</v>
      </c>
      <c r="G37" s="90" t="s">
        <v>94</v>
      </c>
      <c r="H37" s="90"/>
      <c r="I37" s="10"/>
      <c r="J37" s="127"/>
      <c r="K37" s="127"/>
      <c r="L37" s="10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>
      <c r="A38" s="24" t="s">
        <v>824</v>
      </c>
      <c r="B38" s="2" t="s">
        <v>825</v>
      </c>
      <c r="C38">
        <v>3788619</v>
      </c>
      <c r="D38" s="40" t="s">
        <v>99</v>
      </c>
      <c r="E38" s="93">
        <v>233</v>
      </c>
      <c r="F38" s="90" t="s">
        <v>74</v>
      </c>
      <c r="G38" s="90" t="s">
        <v>94</v>
      </c>
      <c r="H38" s="90"/>
      <c r="I38" s="10"/>
      <c r="J38" s="127"/>
      <c r="K38" s="127"/>
      <c r="L38" s="10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>
      <c r="A39" s="24" t="s">
        <v>826</v>
      </c>
      <c r="B39" s="2" t="s">
        <v>827</v>
      </c>
      <c r="C39">
        <v>2784207</v>
      </c>
      <c r="D39" s="40" t="s">
        <v>93</v>
      </c>
      <c r="E39" s="93">
        <v>236</v>
      </c>
      <c r="F39" s="90" t="s">
        <v>782</v>
      </c>
      <c r="G39" s="90" t="s">
        <v>94</v>
      </c>
      <c r="H39" s="90"/>
      <c r="I39" s="111"/>
      <c r="J39" s="127"/>
      <c r="K39" s="127"/>
      <c r="L39" s="10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>
      <c r="A40" s="24" t="s">
        <v>828</v>
      </c>
      <c r="B40" s="2" t="s">
        <v>829</v>
      </c>
      <c r="C40">
        <v>4718164</v>
      </c>
      <c r="D40" s="40" t="s">
        <v>99</v>
      </c>
      <c r="E40" s="93">
        <v>197</v>
      </c>
      <c r="F40" s="90" t="s">
        <v>74</v>
      </c>
      <c r="G40" s="90" t="s">
        <v>94</v>
      </c>
      <c r="H40" s="90"/>
      <c r="I40" s="10"/>
      <c r="J40" s="10"/>
      <c r="K40" s="10"/>
      <c r="L40" s="10"/>
      <c r="M40" s="53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>
      <c r="A41" s="24" t="s">
        <v>830</v>
      </c>
      <c r="B41" s="2" t="s">
        <v>831</v>
      </c>
      <c r="C41">
        <v>1732067</v>
      </c>
      <c r="D41" s="40" t="s">
        <v>99</v>
      </c>
      <c r="E41">
        <v>235</v>
      </c>
      <c r="F41" s="94" t="s">
        <v>532</v>
      </c>
      <c r="G41" s="90" t="s">
        <v>94</v>
      </c>
      <c r="H41" s="90"/>
      <c r="I41" s="10" t="s">
        <v>100</v>
      </c>
      <c r="J41" s="127">
        <v>24803</v>
      </c>
      <c r="K41" s="127">
        <v>24840</v>
      </c>
      <c r="L41" s="10" t="s">
        <v>101</v>
      </c>
      <c r="M41" s="53">
        <v>24841</v>
      </c>
      <c r="N41" s="53">
        <v>25021</v>
      </c>
      <c r="O41" s="10" t="s">
        <v>138</v>
      </c>
      <c r="P41" s="53">
        <v>25022</v>
      </c>
      <c r="Q41" s="53">
        <v>25047</v>
      </c>
      <c r="R41" s="10" t="s">
        <v>118</v>
      </c>
      <c r="S41" s="53">
        <v>25048</v>
      </c>
      <c r="T41" s="53">
        <v>25161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>
      <c r="A42" s="24" t="s">
        <v>832</v>
      </c>
      <c r="B42" s="24" t="s">
        <v>833</v>
      </c>
      <c r="C42">
        <v>2783700</v>
      </c>
      <c r="D42" s="40" t="s">
        <v>547</v>
      </c>
      <c r="E42">
        <v>239</v>
      </c>
      <c r="F42" s="90" t="s">
        <v>68</v>
      </c>
      <c r="G42" s="90" t="s">
        <v>94</v>
      </c>
      <c r="H42" s="90"/>
      <c r="I42" s="10"/>
      <c r="J42" s="127"/>
      <c r="K42" s="127"/>
      <c r="L42" s="10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>
      <c r="A43" s="24" t="s">
        <v>834</v>
      </c>
      <c r="B43" s="2" t="s">
        <v>835</v>
      </c>
      <c r="C43">
        <v>5714331</v>
      </c>
      <c r="D43" s="40" t="s">
        <v>99</v>
      </c>
      <c r="E43" s="93">
        <v>209</v>
      </c>
      <c r="F43" s="90" t="s">
        <v>76</v>
      </c>
      <c r="G43" s="90" t="s">
        <v>94</v>
      </c>
      <c r="H43" s="90"/>
      <c r="I43" s="111"/>
      <c r="J43" s="127"/>
      <c r="K43" s="127"/>
      <c r="L43" s="10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>
      <c r="A44" s="24" t="s">
        <v>836</v>
      </c>
      <c r="B44" s="2" t="s">
        <v>837</v>
      </c>
      <c r="C44">
        <v>5714342</v>
      </c>
      <c r="D44" s="40" t="s">
        <v>547</v>
      </c>
      <c r="E44" s="93">
        <v>234</v>
      </c>
      <c r="F44" s="90" t="s">
        <v>76</v>
      </c>
      <c r="G44" s="90" t="s">
        <v>94</v>
      </c>
      <c r="H44" s="90"/>
      <c r="I44" s="111"/>
      <c r="J44" s="10"/>
      <c r="K44" s="10"/>
      <c r="L44" s="10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>
      <c r="A45" s="24" t="s">
        <v>838</v>
      </c>
      <c r="B45" s="2" t="s">
        <v>839</v>
      </c>
      <c r="C45">
        <v>2784009</v>
      </c>
      <c r="D45" s="40" t="s">
        <v>99</v>
      </c>
      <c r="E45" s="93">
        <v>237</v>
      </c>
      <c r="F45" s="90" t="s">
        <v>76</v>
      </c>
      <c r="G45" s="90" t="s">
        <v>94</v>
      </c>
      <c r="H45" s="90"/>
      <c r="I45" s="125" t="s">
        <v>840</v>
      </c>
      <c r="J45" s="127">
        <v>25231</v>
      </c>
      <c r="K45" s="127">
        <v>25632</v>
      </c>
      <c r="L45" s="10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>
      <c r="A46" s="85" t="s">
        <v>703</v>
      </c>
      <c r="B46" s="27" t="s">
        <v>388</v>
      </c>
      <c r="C46" s="27">
        <v>1731459</v>
      </c>
      <c r="D46" s="68"/>
      <c r="E46" s="86">
        <v>207</v>
      </c>
      <c r="F46" s="87" t="s">
        <v>76</v>
      </c>
      <c r="G46" s="90" t="s">
        <v>94</v>
      </c>
      <c r="H46" s="90"/>
      <c r="I46" s="125" t="s">
        <v>841</v>
      </c>
      <c r="J46" s="134">
        <v>25526</v>
      </c>
      <c r="K46" s="134">
        <v>25884</v>
      </c>
      <c r="L46" s="125"/>
      <c r="M46" s="134"/>
      <c r="N46" s="134"/>
      <c r="O46" s="13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>
      <c r="A47" s="85" t="s">
        <v>704</v>
      </c>
      <c r="B47" s="27" t="s">
        <v>705</v>
      </c>
      <c r="C47" s="27">
        <v>3788187</v>
      </c>
      <c r="D47" s="68"/>
      <c r="E47" s="27">
        <v>201</v>
      </c>
      <c r="F47" s="27" t="s">
        <v>71</v>
      </c>
      <c r="G47" s="90" t="s">
        <v>94</v>
      </c>
      <c r="H47" s="90"/>
      <c r="I47" s="10"/>
      <c r="J47" s="10"/>
      <c r="K47" s="127"/>
      <c r="L47" s="10"/>
      <c r="M47" s="127"/>
      <c r="N47" s="127"/>
      <c r="O47" s="13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>
      <c r="A48" s="24" t="s">
        <v>842</v>
      </c>
      <c r="B48" s="24" t="s">
        <v>843</v>
      </c>
      <c r="C48">
        <v>2783742</v>
      </c>
      <c r="D48" s="40" t="s">
        <v>547</v>
      </c>
      <c r="E48" s="93">
        <v>204</v>
      </c>
      <c r="F48" s="90" t="s">
        <v>368</v>
      </c>
      <c r="G48" s="90" t="s">
        <v>94</v>
      </c>
      <c r="H48" s="90"/>
      <c r="I48" s="125" t="s">
        <v>844</v>
      </c>
      <c r="J48" s="134">
        <v>24915</v>
      </c>
      <c r="K48" s="134">
        <v>25288</v>
      </c>
      <c r="L48" s="125"/>
      <c r="M48" s="134"/>
      <c r="N48" s="134"/>
      <c r="O48" s="13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>
      <c r="A49" s="24" t="s">
        <v>845</v>
      </c>
      <c r="B49" s="2" t="s">
        <v>846</v>
      </c>
      <c r="C49">
        <v>3788767</v>
      </c>
      <c r="D49" s="40" t="s">
        <v>99</v>
      </c>
      <c r="E49" s="93">
        <v>217</v>
      </c>
      <c r="F49" s="90" t="s">
        <v>74</v>
      </c>
      <c r="G49" s="90" t="s">
        <v>94</v>
      </c>
      <c r="H49" s="90"/>
      <c r="I49" s="10"/>
      <c r="J49" s="127"/>
      <c r="K49" s="127"/>
      <c r="L49" s="10"/>
      <c r="M49" s="127"/>
      <c r="N49" s="127"/>
      <c r="O49" s="13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>
      <c r="A50" s="24" t="s">
        <v>847</v>
      </c>
      <c r="B50" s="2" t="s">
        <v>848</v>
      </c>
      <c r="C50">
        <v>3788968</v>
      </c>
      <c r="D50" s="40" t="s">
        <v>547</v>
      </c>
      <c r="E50">
        <v>211</v>
      </c>
      <c r="F50" t="s">
        <v>71</v>
      </c>
      <c r="G50" s="90" t="s">
        <v>94</v>
      </c>
      <c r="H50" s="90"/>
      <c r="I50" s="10"/>
      <c r="J50" s="10"/>
      <c r="K50" s="127"/>
      <c r="L50" s="10"/>
      <c r="M50" s="127"/>
      <c r="N50" s="127"/>
      <c r="O50" s="1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>
      <c r="A51" s="24" t="s">
        <v>849</v>
      </c>
      <c r="B51" s="24" t="s">
        <v>850</v>
      </c>
      <c r="C51">
        <v>2784252</v>
      </c>
      <c r="D51" s="40" t="s">
        <v>547</v>
      </c>
      <c r="E51" s="93">
        <v>225</v>
      </c>
      <c r="F51" s="90" t="s">
        <v>63</v>
      </c>
      <c r="G51" s="90" t="s">
        <v>94</v>
      </c>
      <c r="H51" s="90"/>
      <c r="I51" s="10" t="s">
        <v>552</v>
      </c>
      <c r="J51" s="53">
        <v>25695</v>
      </c>
      <c r="K51" s="53">
        <v>26058</v>
      </c>
      <c r="L51" s="10"/>
      <c r="M51" s="127"/>
      <c r="N51" s="127"/>
      <c r="O51" s="13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>
      <c r="A52" s="24" t="s">
        <v>851</v>
      </c>
      <c r="B52" s="24" t="s">
        <v>852</v>
      </c>
      <c r="C52">
        <v>3788820</v>
      </c>
      <c r="D52" s="40" t="s">
        <v>547</v>
      </c>
      <c r="E52" s="93">
        <v>231</v>
      </c>
      <c r="F52" s="90" t="s">
        <v>68</v>
      </c>
      <c r="G52" s="90" t="s">
        <v>94</v>
      </c>
      <c r="H52" s="90"/>
      <c r="I52" s="10" t="s">
        <v>853</v>
      </c>
      <c r="J52" s="127">
        <v>25891</v>
      </c>
      <c r="K52" s="127">
        <v>26234</v>
      </c>
      <c r="L52" s="111"/>
      <c r="M52" s="127"/>
      <c r="N52" s="127"/>
      <c r="O52" s="13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>
      <c r="A53" s="24" t="s">
        <v>854</v>
      </c>
      <c r="B53" s="24" t="s">
        <v>855</v>
      </c>
      <c r="C53">
        <v>1731824</v>
      </c>
      <c r="D53" s="40" t="s">
        <v>99</v>
      </c>
      <c r="E53" s="93">
        <v>210</v>
      </c>
      <c r="F53" s="90" t="s">
        <v>538</v>
      </c>
      <c r="G53" s="90" t="s">
        <v>94</v>
      </c>
      <c r="H53" s="90"/>
      <c r="I53" s="10" t="s">
        <v>856</v>
      </c>
      <c r="J53" s="127">
        <v>25505</v>
      </c>
      <c r="K53" s="127">
        <v>25870</v>
      </c>
      <c r="L53" s="10"/>
      <c r="M53" s="127"/>
      <c r="N53" s="127"/>
      <c r="O53" s="13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>
      <c r="A54" s="24" t="s">
        <v>641</v>
      </c>
      <c r="B54" s="2" t="s">
        <v>850</v>
      </c>
      <c r="C54">
        <v>3788560</v>
      </c>
      <c r="D54" s="40" t="s">
        <v>547</v>
      </c>
      <c r="E54" s="93">
        <v>221</v>
      </c>
      <c r="F54" s="90" t="s">
        <v>68</v>
      </c>
      <c r="G54" s="90" t="s">
        <v>94</v>
      </c>
      <c r="H54" s="90"/>
      <c r="I54" s="10"/>
      <c r="J54" s="10"/>
      <c r="K54" s="10"/>
      <c r="L54" s="111"/>
      <c r="M54" s="127"/>
      <c r="N54" s="127"/>
      <c r="O54" s="13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>
      <c r="A55" s="24" t="s">
        <v>857</v>
      </c>
      <c r="B55" s="2" t="s">
        <v>858</v>
      </c>
      <c r="C55">
        <v>1731971</v>
      </c>
      <c r="D55" s="40" t="s">
        <v>547</v>
      </c>
      <c r="E55" s="93">
        <v>222</v>
      </c>
      <c r="F55" s="90" t="s">
        <v>368</v>
      </c>
      <c r="G55" s="90" t="s">
        <v>94</v>
      </c>
      <c r="H55" s="90"/>
      <c r="I55" s="10"/>
      <c r="J55" s="127"/>
      <c r="K55" s="127"/>
      <c r="L55" s="10"/>
      <c r="M55" s="127"/>
      <c r="N55" s="127"/>
      <c r="O55" s="135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>
      <c r="A56" s="24" t="s">
        <v>859</v>
      </c>
      <c r="B56" s="2" t="s">
        <v>860</v>
      </c>
      <c r="C56">
        <v>2784041</v>
      </c>
      <c r="D56" s="40" t="s">
        <v>99</v>
      </c>
      <c r="E56" s="93">
        <v>248</v>
      </c>
      <c r="F56" s="90" t="s">
        <v>538</v>
      </c>
      <c r="G56" s="90" t="s">
        <v>94</v>
      </c>
      <c r="H56" s="90"/>
      <c r="I56" s="10"/>
      <c r="J56" s="127"/>
      <c r="K56" s="127"/>
      <c r="L56" s="10"/>
      <c r="M56" s="127"/>
      <c r="N56" s="127"/>
      <c r="O56" s="135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>
      <c r="A57" s="24" t="s">
        <v>861</v>
      </c>
      <c r="B57" s="2" t="s">
        <v>862</v>
      </c>
      <c r="C57">
        <v>3788658</v>
      </c>
      <c r="D57" s="40" t="s">
        <v>93</v>
      </c>
      <c r="E57">
        <v>242</v>
      </c>
      <c r="F57" t="s">
        <v>71</v>
      </c>
      <c r="G57" s="90" t="s">
        <v>94</v>
      </c>
      <c r="H57" s="90"/>
      <c r="J57" s="133"/>
      <c r="K57" s="133"/>
      <c r="M57" s="133"/>
      <c r="N57" s="133"/>
    </row>
    <row r="58" spans="1:31">
      <c r="A58" s="24" t="s">
        <v>863</v>
      </c>
      <c r="B58" s="2" t="s">
        <v>864</v>
      </c>
      <c r="C58">
        <v>3788556</v>
      </c>
      <c r="D58" s="40" t="s">
        <v>547</v>
      </c>
      <c r="E58" s="93">
        <v>238</v>
      </c>
      <c r="F58" s="90" t="s">
        <v>368</v>
      </c>
      <c r="G58" s="90" t="s">
        <v>94</v>
      </c>
      <c r="H58" s="90"/>
      <c r="J58" s="133"/>
      <c r="K58" s="133"/>
      <c r="M58" s="133"/>
      <c r="N58" s="133"/>
      <c r="O58" s="116"/>
    </row>
    <row r="59" spans="1:31">
      <c r="A59" s="24" t="s">
        <v>865</v>
      </c>
      <c r="B59" s="2" t="s">
        <v>866</v>
      </c>
      <c r="C59">
        <v>1731886</v>
      </c>
      <c r="D59" s="40" t="s">
        <v>93</v>
      </c>
      <c r="E59">
        <v>215</v>
      </c>
      <c r="F59" t="s">
        <v>71</v>
      </c>
      <c r="G59" s="90" t="s">
        <v>94</v>
      </c>
      <c r="H59" s="90"/>
      <c r="M59" s="133"/>
      <c r="N59" s="133"/>
      <c r="O59" s="116"/>
    </row>
    <row r="60" spans="1:31">
      <c r="A60" s="24" t="s">
        <v>867</v>
      </c>
      <c r="B60" s="2" t="s">
        <v>868</v>
      </c>
      <c r="C60">
        <v>2783807</v>
      </c>
      <c r="D60" s="40" t="s">
        <v>93</v>
      </c>
      <c r="E60">
        <v>232</v>
      </c>
      <c r="F60" t="s">
        <v>71</v>
      </c>
      <c r="G60" s="90" t="s">
        <v>94</v>
      </c>
      <c r="H60" s="90"/>
      <c r="J60" s="133"/>
      <c r="K60" s="133"/>
      <c r="M60" s="133"/>
      <c r="N60" s="133"/>
      <c r="O60" s="116"/>
    </row>
    <row r="61" spans="1:31">
      <c r="A61" s="24" t="s">
        <v>869</v>
      </c>
      <c r="B61" s="2" t="s">
        <v>870</v>
      </c>
      <c r="C61">
        <v>5714402</v>
      </c>
      <c r="D61" s="40" t="s">
        <v>93</v>
      </c>
      <c r="E61" s="93">
        <v>208</v>
      </c>
      <c r="F61" s="90" t="s">
        <v>368</v>
      </c>
      <c r="G61" s="90" t="s">
        <v>94</v>
      </c>
      <c r="H61" s="90"/>
      <c r="J61" s="133"/>
      <c r="K61" s="133"/>
      <c r="M61" s="133"/>
      <c r="N61" s="133"/>
      <c r="O61" s="116"/>
    </row>
    <row r="62" spans="1:31">
      <c r="A62" s="24" t="s">
        <v>871</v>
      </c>
      <c r="B62" s="2" t="s">
        <v>872</v>
      </c>
      <c r="C62">
        <v>2784308</v>
      </c>
      <c r="D62" s="40" t="s">
        <v>93</v>
      </c>
      <c r="E62" s="93">
        <v>199</v>
      </c>
      <c r="F62" s="90" t="s">
        <v>76</v>
      </c>
      <c r="G62" s="90" t="s">
        <v>94</v>
      </c>
      <c r="H62" s="90"/>
      <c r="I62" s="139" t="s">
        <v>295</v>
      </c>
      <c r="J62" s="140">
        <v>24380</v>
      </c>
      <c r="K62" s="140"/>
      <c r="L62" s="139"/>
      <c r="M62" s="140"/>
      <c r="N62" s="140"/>
      <c r="O62" s="116"/>
    </row>
    <row r="63" spans="1:31">
      <c r="A63" s="24" t="s">
        <v>873</v>
      </c>
      <c r="B63" s="2" t="s">
        <v>874</v>
      </c>
      <c r="C63">
        <v>3788851</v>
      </c>
      <c r="D63" s="40" t="s">
        <v>99</v>
      </c>
      <c r="E63" s="93">
        <v>202</v>
      </c>
      <c r="F63" s="90" t="s">
        <v>76</v>
      </c>
      <c r="G63" s="90" t="s">
        <v>94</v>
      </c>
      <c r="H63" s="90"/>
      <c r="I63" s="139" t="s">
        <v>421</v>
      </c>
      <c r="J63" s="140">
        <v>24924</v>
      </c>
      <c r="K63" s="140">
        <v>25129</v>
      </c>
      <c r="L63" s="139" t="s">
        <v>875</v>
      </c>
      <c r="M63" s="140">
        <v>25130</v>
      </c>
      <c r="N63" s="140">
        <v>25288</v>
      </c>
      <c r="O63" s="116"/>
    </row>
    <row r="64" spans="1:31">
      <c r="A64" s="24" t="s">
        <v>674</v>
      </c>
      <c r="B64" s="2" t="s">
        <v>876</v>
      </c>
      <c r="C64">
        <v>3788979</v>
      </c>
      <c r="D64" s="40" t="s">
        <v>99</v>
      </c>
      <c r="E64" s="93">
        <v>214</v>
      </c>
      <c r="F64" s="90" t="s">
        <v>68</v>
      </c>
      <c r="G64" s="90" t="s">
        <v>94</v>
      </c>
      <c r="H64" s="90"/>
      <c r="I64" s="99"/>
      <c r="J64" s="133"/>
      <c r="K64" s="133"/>
      <c r="L64" s="99"/>
      <c r="M64" s="133"/>
      <c r="N64" s="133"/>
      <c r="O64" s="116"/>
    </row>
    <row r="65" spans="1:28">
      <c r="A65" s="24" t="s">
        <v>877</v>
      </c>
      <c r="B65" s="24" t="s">
        <v>878</v>
      </c>
      <c r="C65">
        <v>1731867</v>
      </c>
      <c r="D65" s="40" t="s">
        <v>547</v>
      </c>
      <c r="E65" s="93">
        <v>229</v>
      </c>
      <c r="F65" s="90" t="s">
        <v>368</v>
      </c>
      <c r="G65" s="110" t="s">
        <v>879</v>
      </c>
      <c r="H65" s="90"/>
      <c r="K65" s="133"/>
      <c r="M65" s="133"/>
      <c r="N65" s="133"/>
      <c r="O65" s="116"/>
    </row>
    <row r="66" spans="1:28">
      <c r="A66" s="24" t="s">
        <v>880</v>
      </c>
      <c r="B66" s="24" t="s">
        <v>881</v>
      </c>
      <c r="C66">
        <v>2784078</v>
      </c>
      <c r="D66" s="40" t="s">
        <v>547</v>
      </c>
      <c r="E66" s="93">
        <v>223</v>
      </c>
      <c r="F66" s="90" t="s">
        <v>76</v>
      </c>
      <c r="G66" s="90" t="s">
        <v>94</v>
      </c>
      <c r="H66" s="90"/>
      <c r="I66" s="139" t="s">
        <v>187</v>
      </c>
      <c r="J66" s="140">
        <v>24972</v>
      </c>
      <c r="K66" s="140">
        <v>25353</v>
      </c>
      <c r="L66" s="139"/>
      <c r="M66" s="140"/>
      <c r="N66" s="140"/>
      <c r="O66" s="116"/>
      <c r="T66" s="90"/>
    </row>
    <row r="67" spans="1:28">
      <c r="A67" s="24" t="s">
        <v>882</v>
      </c>
      <c r="B67" s="24" t="s">
        <v>883</v>
      </c>
      <c r="C67">
        <v>2783865</v>
      </c>
      <c r="D67" s="40" t="s">
        <v>99</v>
      </c>
      <c r="E67" s="93">
        <v>245</v>
      </c>
      <c r="F67" s="90" t="s">
        <v>76</v>
      </c>
      <c r="G67" s="108" t="s">
        <v>66</v>
      </c>
      <c r="H67" s="90"/>
      <c r="I67" s="10" t="s">
        <v>100</v>
      </c>
      <c r="J67" s="53">
        <v>24741</v>
      </c>
      <c r="K67" s="53">
        <v>24769</v>
      </c>
      <c r="L67" s="10" t="s">
        <v>188</v>
      </c>
      <c r="M67" s="53">
        <v>24770</v>
      </c>
      <c r="N67" s="53">
        <v>24852</v>
      </c>
      <c r="O67" s="10" t="s">
        <v>100</v>
      </c>
      <c r="P67" s="53">
        <v>24853</v>
      </c>
      <c r="Q67" s="53">
        <v>24872</v>
      </c>
      <c r="R67" s="10" t="s">
        <v>295</v>
      </c>
      <c r="S67" s="53">
        <v>24873</v>
      </c>
      <c r="T67" s="53">
        <v>24940</v>
      </c>
      <c r="U67" s="10" t="s">
        <v>101</v>
      </c>
      <c r="V67" s="53">
        <v>24941</v>
      </c>
      <c r="W67" s="53">
        <v>25002</v>
      </c>
      <c r="X67" s="10"/>
      <c r="Y67" s="10"/>
      <c r="Z67" s="10"/>
      <c r="AA67" s="10"/>
      <c r="AB67" s="10"/>
    </row>
    <row r="68" spans="1:28">
      <c r="A68" s="24" t="s">
        <v>884</v>
      </c>
      <c r="B68" s="2" t="s">
        <v>885</v>
      </c>
      <c r="C68">
        <v>5714428</v>
      </c>
      <c r="D68" s="40" t="s">
        <v>547</v>
      </c>
      <c r="E68" s="93">
        <v>213</v>
      </c>
      <c r="F68" s="90" t="s">
        <v>368</v>
      </c>
      <c r="G68" s="90" t="s">
        <v>94</v>
      </c>
      <c r="H68" s="90"/>
      <c r="I68" s="10" t="s">
        <v>104</v>
      </c>
      <c r="J68" s="127">
        <v>24698</v>
      </c>
      <c r="K68" s="127">
        <v>24698</v>
      </c>
      <c r="L68" s="10" t="s">
        <v>100</v>
      </c>
      <c r="M68" s="53">
        <v>24699</v>
      </c>
      <c r="N68" s="53">
        <v>24790</v>
      </c>
      <c r="O68" s="10" t="s">
        <v>104</v>
      </c>
      <c r="P68" s="127">
        <v>24791</v>
      </c>
      <c r="Q68" s="127">
        <v>24805</v>
      </c>
      <c r="R68" s="10" t="s">
        <v>295</v>
      </c>
      <c r="S68" s="127">
        <v>24806</v>
      </c>
      <c r="T68" s="127">
        <v>24887</v>
      </c>
      <c r="U68" s="10" t="s">
        <v>138</v>
      </c>
      <c r="V68" s="127">
        <v>24888</v>
      </c>
      <c r="W68" s="127">
        <v>24910</v>
      </c>
      <c r="X68" s="10" t="s">
        <v>118</v>
      </c>
      <c r="Y68" s="127">
        <v>24911</v>
      </c>
      <c r="Z68" s="127">
        <v>25070</v>
      </c>
      <c r="AA68" s="10"/>
      <c r="AB68" s="10"/>
    </row>
    <row r="69" spans="1:28">
      <c r="A69" s="24" t="s">
        <v>886</v>
      </c>
      <c r="B69" s="24" t="s">
        <v>887</v>
      </c>
      <c r="C69">
        <v>2783880</v>
      </c>
      <c r="D69" s="40" t="s">
        <v>547</v>
      </c>
      <c r="E69" s="93">
        <v>219</v>
      </c>
      <c r="F69" s="90" t="s">
        <v>74</v>
      </c>
      <c r="G69" s="90" t="s">
        <v>94</v>
      </c>
      <c r="H69" s="90"/>
      <c r="I69" s="10" t="s">
        <v>888</v>
      </c>
      <c r="J69" s="127">
        <v>25968</v>
      </c>
      <c r="K69" s="127">
        <v>26248</v>
      </c>
      <c r="L69" s="111"/>
      <c r="M69" s="127"/>
      <c r="N69" s="127"/>
      <c r="O69" s="135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85" t="s">
        <v>693</v>
      </c>
      <c r="B70" s="27" t="s">
        <v>706</v>
      </c>
      <c r="C70" s="86">
        <v>2783039</v>
      </c>
      <c r="D70" s="121"/>
      <c r="E70" s="86">
        <v>227</v>
      </c>
      <c r="F70" s="87" t="s">
        <v>68</v>
      </c>
      <c r="G70" s="90" t="s">
        <v>94</v>
      </c>
      <c r="H70" s="90"/>
      <c r="K70" s="133"/>
      <c r="L70" s="99"/>
      <c r="M70" s="133"/>
      <c r="N70" s="133"/>
      <c r="O70" s="116"/>
    </row>
    <row r="71" spans="1:28">
      <c r="C71" s="75"/>
      <c r="D71" s="76"/>
    </row>
    <row r="72" spans="1:28">
      <c r="A72" s="44" t="s">
        <v>889</v>
      </c>
      <c r="B72" s="2"/>
      <c r="C72" s="2"/>
      <c r="D72" s="41"/>
      <c r="E72" s="119"/>
      <c r="H72" s="88"/>
      <c r="J72" s="133"/>
      <c r="K72" s="133"/>
    </row>
    <row r="73" spans="1:28">
      <c r="A73" s="403" t="s">
        <v>890</v>
      </c>
      <c r="B73" s="27" t="s">
        <v>891</v>
      </c>
      <c r="C73" s="27">
        <v>2782875</v>
      </c>
      <c r="D73" s="68"/>
      <c r="E73" s="86">
        <v>285</v>
      </c>
      <c r="F73" s="87" t="s">
        <v>892</v>
      </c>
      <c r="G73" s="87" t="s">
        <v>94</v>
      </c>
      <c r="H73" s="45"/>
      <c r="J73" s="133"/>
      <c r="K73" s="133"/>
    </row>
    <row r="74" spans="1:28">
      <c r="A74" s="403" t="s">
        <v>893</v>
      </c>
      <c r="B74" s="85" t="s">
        <v>894</v>
      </c>
      <c r="C74" s="27">
        <v>2783564</v>
      </c>
      <c r="D74" s="68"/>
      <c r="E74" s="27">
        <v>289</v>
      </c>
      <c r="F74" s="87" t="s">
        <v>895</v>
      </c>
      <c r="G74" s="87" t="s">
        <v>94</v>
      </c>
      <c r="H74" s="88"/>
      <c r="J74" s="133"/>
      <c r="K74" s="133"/>
    </row>
    <row r="75" spans="1:28">
      <c r="A75" s="403" t="s">
        <v>896</v>
      </c>
      <c r="B75" s="85" t="s">
        <v>897</v>
      </c>
      <c r="C75" s="85">
        <v>2784226</v>
      </c>
      <c r="D75" s="68"/>
      <c r="E75" s="218">
        <v>279</v>
      </c>
      <c r="F75" s="499" t="s">
        <v>532</v>
      </c>
      <c r="G75" s="87" t="s">
        <v>94</v>
      </c>
      <c r="H75" s="88"/>
      <c r="J75" s="133"/>
      <c r="K75" s="133"/>
      <c r="M75" s="133"/>
      <c r="N75" s="133"/>
    </row>
    <row r="76" spans="1:28">
      <c r="A76" s="403" t="s">
        <v>898</v>
      </c>
      <c r="B76" s="27" t="s">
        <v>899</v>
      </c>
      <c r="C76" s="27">
        <v>3788760</v>
      </c>
      <c r="D76" s="68"/>
      <c r="E76" s="86">
        <v>267</v>
      </c>
      <c r="F76" s="87" t="s">
        <v>74</v>
      </c>
      <c r="G76" s="87" t="s">
        <v>94</v>
      </c>
      <c r="H76" s="88"/>
      <c r="J76" s="133"/>
      <c r="K76" s="133"/>
      <c r="M76" s="133"/>
      <c r="N76" s="133"/>
    </row>
    <row r="77" spans="1:28">
      <c r="A77" s="403" t="s">
        <v>900</v>
      </c>
      <c r="B77" s="27" t="s">
        <v>252</v>
      </c>
      <c r="C77" s="27">
        <v>3788588</v>
      </c>
      <c r="D77" s="68"/>
      <c r="E77" s="27">
        <v>288</v>
      </c>
      <c r="F77" s="27" t="s">
        <v>71</v>
      </c>
      <c r="G77" s="87" t="s">
        <v>94</v>
      </c>
      <c r="J77" s="133"/>
      <c r="K77" s="133"/>
      <c r="M77" s="133"/>
      <c r="N77" s="133"/>
    </row>
    <row r="78" spans="1:28">
      <c r="A78" s="403" t="s">
        <v>901</v>
      </c>
      <c r="B78" s="85" t="s">
        <v>902</v>
      </c>
      <c r="C78" s="27">
        <v>4718242</v>
      </c>
      <c r="D78" s="68"/>
      <c r="E78" s="86">
        <v>263</v>
      </c>
      <c r="F78" s="87" t="s">
        <v>76</v>
      </c>
      <c r="G78" s="87" t="s">
        <v>94</v>
      </c>
      <c r="J78" s="133"/>
      <c r="K78" s="133"/>
      <c r="M78" s="133"/>
      <c r="N78" s="133"/>
    </row>
    <row r="79" spans="1:28">
      <c r="A79" s="403" t="s">
        <v>903</v>
      </c>
      <c r="B79" s="27" t="s">
        <v>904</v>
      </c>
      <c r="C79" s="27">
        <v>3787350</v>
      </c>
      <c r="D79" s="68"/>
      <c r="E79" s="86">
        <v>295</v>
      </c>
      <c r="F79" s="87" t="s">
        <v>74</v>
      </c>
      <c r="G79" s="87" t="s">
        <v>94</v>
      </c>
      <c r="J79" s="133"/>
      <c r="K79" s="133"/>
      <c r="M79" s="133"/>
      <c r="N79" s="133"/>
    </row>
    <row r="80" spans="1:28">
      <c r="A80" s="403" t="s">
        <v>359</v>
      </c>
      <c r="B80" s="27" t="s">
        <v>905</v>
      </c>
      <c r="C80" s="27">
        <v>2783891</v>
      </c>
      <c r="D80" s="68"/>
      <c r="E80" s="86">
        <v>271</v>
      </c>
      <c r="F80" s="87" t="s">
        <v>63</v>
      </c>
      <c r="G80" s="87" t="s">
        <v>94</v>
      </c>
      <c r="J80" s="133"/>
      <c r="K80" s="133"/>
      <c r="M80" s="133"/>
      <c r="N80" s="133"/>
    </row>
    <row r="81" spans="1:27">
      <c r="A81" s="27"/>
      <c r="B81" s="27"/>
      <c r="C81" s="27"/>
      <c r="D81" s="68"/>
      <c r="E81" s="27"/>
      <c r="F81" s="27"/>
      <c r="G81" s="27"/>
      <c r="J81" s="133"/>
      <c r="K81" s="133"/>
      <c r="M81" s="133"/>
      <c r="N81" s="133"/>
    </row>
    <row r="82" spans="1:27">
      <c r="A82" s="44" t="s">
        <v>906</v>
      </c>
      <c r="J82" s="133"/>
      <c r="K82" s="133"/>
      <c r="M82" s="133"/>
      <c r="N82" s="133"/>
    </row>
    <row r="83" spans="1:27">
      <c r="A83" s="199" t="s">
        <v>4019</v>
      </c>
      <c r="B83" s="73" t="s">
        <v>907</v>
      </c>
      <c r="C83" s="73"/>
      <c r="D83" s="145" t="s">
        <v>93</v>
      </c>
      <c r="J83" s="133"/>
      <c r="K83" s="133"/>
      <c r="M83" s="133"/>
      <c r="N83" s="133"/>
    </row>
    <row r="84" spans="1:27">
      <c r="A84" s="199" t="s">
        <v>483</v>
      </c>
      <c r="B84" s="73" t="s">
        <v>960</v>
      </c>
      <c r="C84" s="73">
        <v>2784043</v>
      </c>
      <c r="D84" s="145" t="s">
        <v>93</v>
      </c>
      <c r="H84" s="10" t="s">
        <v>771</v>
      </c>
      <c r="I84" s="10" t="s">
        <v>421</v>
      </c>
      <c r="J84" s="127">
        <v>24915</v>
      </c>
      <c r="K84" s="127">
        <v>24972</v>
      </c>
      <c r="L84" s="10" t="s">
        <v>961</v>
      </c>
      <c r="M84" s="133"/>
      <c r="N84" s="133"/>
    </row>
    <row r="85" spans="1:27">
      <c r="A85" s="103"/>
      <c r="B85" s="10"/>
      <c r="C85" s="10"/>
      <c r="D85" s="42"/>
      <c r="J85" s="133"/>
      <c r="K85" s="133"/>
      <c r="M85" s="133"/>
      <c r="N85" s="133"/>
    </row>
    <row r="86" spans="1:27">
      <c r="A86" s="95" t="s">
        <v>908</v>
      </c>
      <c r="B86" s="1"/>
      <c r="D86" s="76"/>
      <c r="J86" s="133"/>
      <c r="K86" s="133"/>
      <c r="M86" s="133"/>
      <c r="N86" s="133"/>
    </row>
    <row r="87" spans="1:27">
      <c r="A87" s="175" t="s">
        <v>909</v>
      </c>
      <c r="B87" s="2" t="s">
        <v>910</v>
      </c>
      <c r="C87" s="2"/>
      <c r="D87" s="41" t="s">
        <v>547</v>
      </c>
      <c r="E87" s="2"/>
      <c r="F87" s="120"/>
      <c r="G87" s="120"/>
      <c r="H87" s="120"/>
      <c r="I87" s="2" t="s">
        <v>489</v>
      </c>
      <c r="J87" s="146"/>
      <c r="K87" s="146"/>
      <c r="L87" s="123"/>
      <c r="M87" s="146"/>
      <c r="N87" s="146"/>
      <c r="O87" s="113"/>
      <c r="P87" s="123"/>
      <c r="Q87" s="113"/>
      <c r="R87" s="123"/>
      <c r="S87" s="113"/>
      <c r="T87" s="113"/>
      <c r="U87" s="113"/>
      <c r="V87" s="113"/>
      <c r="W87" s="113"/>
      <c r="X87" s="113"/>
      <c r="Y87" s="113"/>
      <c r="Z87" s="113"/>
      <c r="AA87" s="113"/>
    </row>
    <row r="88" spans="1:27">
      <c r="A88" s="175" t="s">
        <v>911</v>
      </c>
      <c r="B88" s="24" t="s">
        <v>252</v>
      </c>
      <c r="C88" s="2">
        <v>1731985</v>
      </c>
      <c r="D88" s="41" t="s">
        <v>93</v>
      </c>
      <c r="E88" s="2"/>
      <c r="F88" s="120" t="s">
        <v>68</v>
      </c>
      <c r="G88" s="120"/>
      <c r="H88" s="53" t="s">
        <v>323</v>
      </c>
      <c r="I88" s="10" t="s">
        <v>123</v>
      </c>
      <c r="J88" s="134">
        <v>24637</v>
      </c>
      <c r="K88" s="134">
        <v>24899</v>
      </c>
      <c r="L88" s="123"/>
      <c r="M88" s="147"/>
      <c r="N88" s="146"/>
      <c r="O88" s="112"/>
      <c r="P88" s="123"/>
      <c r="Q88" s="112"/>
      <c r="R88" s="113"/>
      <c r="S88" s="113"/>
      <c r="T88" s="112"/>
      <c r="U88" s="113"/>
      <c r="V88" s="112"/>
      <c r="W88" s="113"/>
      <c r="X88" s="112"/>
      <c r="Y88" s="113"/>
      <c r="Z88" s="113"/>
      <c r="AA88" s="113"/>
    </row>
    <row r="89" spans="1:27">
      <c r="A89" s="175" t="s">
        <v>307</v>
      </c>
      <c r="B89" s="2" t="s">
        <v>912</v>
      </c>
      <c r="C89" s="2"/>
      <c r="D89" s="41" t="s">
        <v>99</v>
      </c>
      <c r="E89" s="2"/>
      <c r="F89" s="120"/>
      <c r="G89" s="120"/>
      <c r="H89" s="120"/>
      <c r="I89" s="2" t="s">
        <v>913</v>
      </c>
      <c r="J89" s="147"/>
      <c r="K89" s="147"/>
      <c r="L89" s="123"/>
      <c r="M89" s="147"/>
      <c r="N89" s="146"/>
      <c r="O89" s="112"/>
      <c r="P89" s="123"/>
      <c r="Q89" s="112"/>
      <c r="R89" s="113"/>
      <c r="S89" s="113"/>
      <c r="T89" s="112"/>
      <c r="U89" s="113"/>
      <c r="V89" s="112"/>
      <c r="W89" s="113"/>
      <c r="X89" s="112"/>
      <c r="Y89" s="113"/>
      <c r="Z89" s="113"/>
      <c r="AA89" s="113"/>
    </row>
    <row r="90" spans="1:27">
      <c r="A90" s="175" t="s">
        <v>914</v>
      </c>
      <c r="B90" s="2" t="s">
        <v>318</v>
      </c>
      <c r="C90" s="2"/>
      <c r="D90" s="41" t="s">
        <v>93</v>
      </c>
      <c r="E90" s="2"/>
      <c r="F90" s="120"/>
      <c r="G90" s="120"/>
      <c r="H90" s="120"/>
      <c r="I90" s="2" t="s">
        <v>489</v>
      </c>
      <c r="J90" s="147"/>
      <c r="K90" s="147"/>
      <c r="L90" s="123"/>
      <c r="M90" s="147"/>
      <c r="N90" s="146"/>
      <c r="O90" s="112"/>
      <c r="P90" s="123"/>
      <c r="Q90" s="112"/>
      <c r="R90" s="113"/>
      <c r="S90" s="113"/>
      <c r="T90" s="112"/>
      <c r="U90" s="113"/>
      <c r="V90" s="112"/>
      <c r="W90" s="113"/>
      <c r="X90" s="112"/>
      <c r="Y90" s="113"/>
      <c r="Z90" s="113"/>
      <c r="AA90" s="113"/>
    </row>
    <row r="91" spans="1:27">
      <c r="A91" s="175" t="s">
        <v>915</v>
      </c>
      <c r="B91" s="24" t="s">
        <v>916</v>
      </c>
      <c r="C91" s="2">
        <v>2784139</v>
      </c>
      <c r="D91" s="41" t="s">
        <v>547</v>
      </c>
      <c r="E91" s="119"/>
      <c r="F91" s="120" t="s">
        <v>538</v>
      </c>
      <c r="G91" s="120"/>
      <c r="H91" s="53" t="s">
        <v>771</v>
      </c>
      <c r="I91" s="10" t="s">
        <v>917</v>
      </c>
      <c r="J91" s="131">
        <v>25133</v>
      </c>
      <c r="K91" s="131">
        <v>25498</v>
      </c>
      <c r="L91" s="113"/>
      <c r="M91" s="146"/>
      <c r="N91" s="146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</row>
    <row r="92" spans="1:27">
      <c r="A92" s="175" t="s">
        <v>918</v>
      </c>
      <c r="B92" s="2" t="s">
        <v>765</v>
      </c>
      <c r="C92" s="2"/>
      <c r="D92" s="41" t="s">
        <v>99</v>
      </c>
      <c r="E92" s="119"/>
      <c r="F92" s="120"/>
      <c r="G92" s="120"/>
      <c r="H92" s="120"/>
      <c r="I92" s="126"/>
      <c r="J92" s="146"/>
      <c r="K92" s="146"/>
      <c r="L92" s="123"/>
      <c r="M92" s="147"/>
      <c r="N92" s="146"/>
      <c r="O92" s="113"/>
      <c r="P92" s="123"/>
      <c r="Q92" s="112"/>
      <c r="R92" s="123"/>
      <c r="S92" s="123"/>
      <c r="T92" s="113"/>
      <c r="U92" s="123"/>
      <c r="V92" s="112"/>
      <c r="W92" s="123"/>
      <c r="X92" s="112"/>
      <c r="Y92" s="123"/>
      <c r="Z92" s="113"/>
      <c r="AA92" s="113"/>
    </row>
    <row r="93" spans="1:27">
      <c r="A93" s="175" t="s">
        <v>919</v>
      </c>
      <c r="B93" s="24" t="s">
        <v>920</v>
      </c>
      <c r="C93" s="2">
        <v>3788636</v>
      </c>
      <c r="D93" s="41" t="s">
        <v>99</v>
      </c>
      <c r="E93" s="119"/>
      <c r="F93" s="120" t="s">
        <v>63</v>
      </c>
      <c r="G93" s="120"/>
      <c r="H93" s="53" t="s">
        <v>921</v>
      </c>
      <c r="I93" s="10" t="s">
        <v>552</v>
      </c>
      <c r="J93" s="131">
        <v>24594</v>
      </c>
      <c r="K93" s="131">
        <v>24880</v>
      </c>
      <c r="L93" s="123"/>
      <c r="M93" s="146"/>
      <c r="N93" s="146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</row>
    <row r="94" spans="1:27">
      <c r="A94" s="175" t="s">
        <v>922</v>
      </c>
      <c r="B94" s="2" t="s">
        <v>923</v>
      </c>
      <c r="C94" s="2">
        <v>3788392</v>
      </c>
      <c r="D94" s="41" t="s">
        <v>99</v>
      </c>
      <c r="E94" s="2"/>
      <c r="F94" s="120" t="s">
        <v>76</v>
      </c>
      <c r="G94" s="120"/>
      <c r="H94" s="53" t="s">
        <v>924</v>
      </c>
      <c r="I94" s="10" t="s">
        <v>123</v>
      </c>
      <c r="J94" s="134">
        <v>25105</v>
      </c>
      <c r="K94" s="134">
        <v>25470</v>
      </c>
      <c r="L94" s="98"/>
      <c r="M94" s="147"/>
      <c r="N94" s="146"/>
      <c r="O94" s="112"/>
      <c r="P94" s="123"/>
      <c r="Q94" s="112"/>
      <c r="R94" s="123"/>
      <c r="S94" s="113"/>
      <c r="T94" s="112"/>
      <c r="U94" s="113"/>
      <c r="V94" s="112"/>
      <c r="W94" s="113"/>
      <c r="X94" s="112"/>
      <c r="Y94" s="113"/>
      <c r="Z94" s="113"/>
      <c r="AA94" s="113"/>
    </row>
    <row r="95" spans="1:27">
      <c r="A95" s="175" t="s">
        <v>925</v>
      </c>
      <c r="B95" s="2" t="s">
        <v>926</v>
      </c>
      <c r="C95" s="2"/>
      <c r="D95" s="41" t="s">
        <v>99</v>
      </c>
      <c r="E95" s="119"/>
      <c r="F95" s="120"/>
      <c r="G95" s="120"/>
      <c r="H95" s="120"/>
      <c r="I95" s="2" t="s">
        <v>489</v>
      </c>
      <c r="J95" s="148"/>
      <c r="K95" s="148"/>
      <c r="L95" s="123"/>
      <c r="M95" s="148"/>
      <c r="N95" s="146"/>
      <c r="O95" s="129"/>
      <c r="P95" s="113"/>
      <c r="Q95" s="129"/>
      <c r="R95" s="113"/>
      <c r="S95" s="113"/>
      <c r="T95" s="113"/>
      <c r="U95" s="113"/>
      <c r="V95" s="113"/>
      <c r="W95" s="113"/>
      <c r="X95" s="113"/>
      <c r="Y95" s="113"/>
      <c r="Z95" s="113"/>
      <c r="AA95" s="113"/>
    </row>
    <row r="96" spans="1:27">
      <c r="A96" s="175" t="s">
        <v>927</v>
      </c>
      <c r="B96" s="2" t="s">
        <v>316</v>
      </c>
      <c r="C96" s="2"/>
      <c r="D96" s="41" t="s">
        <v>93</v>
      </c>
      <c r="E96" s="119"/>
      <c r="F96" s="120"/>
      <c r="G96" s="120"/>
      <c r="H96" s="120"/>
      <c r="I96" s="2" t="s">
        <v>489</v>
      </c>
      <c r="J96" s="146"/>
      <c r="K96" s="146"/>
      <c r="L96" s="113"/>
      <c r="M96" s="146"/>
      <c r="N96" s="146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</row>
    <row r="97" spans="1:27">
      <c r="A97" s="175" t="s">
        <v>928</v>
      </c>
      <c r="B97" s="24" t="s">
        <v>929</v>
      </c>
      <c r="C97" s="2"/>
      <c r="D97" s="41" t="s">
        <v>93</v>
      </c>
      <c r="E97" s="119"/>
      <c r="F97" s="120"/>
      <c r="G97" s="120"/>
      <c r="H97" s="120"/>
      <c r="I97" s="2" t="s">
        <v>489</v>
      </c>
      <c r="J97" s="146"/>
      <c r="K97" s="146"/>
      <c r="L97" s="123"/>
      <c r="M97" s="149"/>
      <c r="N97" s="146"/>
      <c r="O97" s="124"/>
      <c r="P97" s="98"/>
      <c r="Q97" s="124"/>
      <c r="R97" s="123"/>
      <c r="S97" s="123"/>
      <c r="T97" s="124"/>
      <c r="U97" s="123"/>
      <c r="V97" s="124"/>
      <c r="W97" s="113"/>
      <c r="X97" s="124"/>
      <c r="Y97" s="113"/>
      <c r="Z97" s="113"/>
      <c r="AA97" s="113"/>
    </row>
    <row r="98" spans="1:27">
      <c r="A98" s="175" t="s">
        <v>826</v>
      </c>
      <c r="B98" s="2" t="s">
        <v>930</v>
      </c>
      <c r="C98" s="2">
        <v>3791375</v>
      </c>
      <c r="D98" s="41" t="s">
        <v>93</v>
      </c>
      <c r="E98" s="119"/>
      <c r="F98" s="120" t="s">
        <v>76</v>
      </c>
      <c r="G98" s="120"/>
      <c r="H98" s="53" t="s">
        <v>323</v>
      </c>
      <c r="I98" s="10" t="s">
        <v>187</v>
      </c>
      <c r="J98" s="131">
        <v>24979</v>
      </c>
      <c r="K98" s="131">
        <v>25295</v>
      </c>
      <c r="L98" s="113"/>
      <c r="M98" s="146"/>
      <c r="N98" s="146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</row>
    <row r="99" spans="1:27">
      <c r="A99" s="175" t="s">
        <v>931</v>
      </c>
      <c r="B99" s="24" t="s">
        <v>914</v>
      </c>
      <c r="C99" s="150">
        <v>2784005</v>
      </c>
      <c r="D99" s="100" t="s">
        <v>99</v>
      </c>
      <c r="E99" s="119"/>
      <c r="F99" s="120" t="s">
        <v>538</v>
      </c>
      <c r="G99" s="120"/>
      <c r="H99" s="53" t="s">
        <v>932</v>
      </c>
      <c r="I99" s="10" t="s">
        <v>917</v>
      </c>
      <c r="J99" s="131">
        <v>24634</v>
      </c>
      <c r="K99" s="131">
        <v>24909</v>
      </c>
      <c r="L99" s="123"/>
      <c r="M99" s="146"/>
      <c r="N99" s="146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</row>
    <row r="100" spans="1:27">
      <c r="A100" s="175" t="s">
        <v>933</v>
      </c>
      <c r="B100" s="2" t="s">
        <v>934</v>
      </c>
      <c r="C100" s="2"/>
      <c r="D100" s="41" t="s">
        <v>93</v>
      </c>
      <c r="E100" s="119"/>
      <c r="F100" s="120"/>
      <c r="G100" s="120"/>
      <c r="H100" s="120"/>
      <c r="I100" s="2" t="s">
        <v>489</v>
      </c>
      <c r="J100" s="146"/>
      <c r="K100" s="146"/>
      <c r="L100" s="123"/>
      <c r="M100" s="146"/>
      <c r="N100" s="146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</row>
    <row r="101" spans="1:27">
      <c r="A101" s="175" t="s">
        <v>935</v>
      </c>
      <c r="B101" s="2" t="s">
        <v>936</v>
      </c>
      <c r="C101" s="2"/>
      <c r="D101" s="41" t="s">
        <v>99</v>
      </c>
      <c r="E101" s="119"/>
      <c r="F101" s="120"/>
      <c r="G101" s="120"/>
      <c r="H101" s="120"/>
      <c r="I101" s="2" t="s">
        <v>489</v>
      </c>
      <c r="J101" s="146"/>
      <c r="K101" s="146"/>
      <c r="L101" s="113"/>
      <c r="M101" s="146"/>
      <c r="N101" s="146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</row>
    <row r="102" spans="1:27">
      <c r="A102" s="175" t="s">
        <v>842</v>
      </c>
      <c r="B102" s="24" t="s">
        <v>937</v>
      </c>
      <c r="C102" s="2">
        <v>5714549</v>
      </c>
      <c r="D102" s="41" t="s">
        <v>93</v>
      </c>
      <c r="E102" s="119"/>
      <c r="F102" s="120" t="s">
        <v>76</v>
      </c>
      <c r="G102" s="120"/>
      <c r="H102" s="53" t="s">
        <v>323</v>
      </c>
      <c r="I102" s="103" t="s">
        <v>295</v>
      </c>
      <c r="J102" s="131">
        <v>24570</v>
      </c>
      <c r="K102" s="131">
        <v>24887</v>
      </c>
      <c r="L102" s="113"/>
      <c r="M102" s="146"/>
      <c r="N102" s="146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</row>
    <row r="103" spans="1:27">
      <c r="A103" s="175" t="s">
        <v>938</v>
      </c>
      <c r="B103" s="2" t="s">
        <v>328</v>
      </c>
      <c r="C103" s="2"/>
      <c r="D103" s="41" t="s">
        <v>93</v>
      </c>
      <c r="E103" s="119"/>
      <c r="F103" s="120"/>
      <c r="G103" s="120"/>
      <c r="H103" s="141"/>
      <c r="I103" s="2" t="s">
        <v>489</v>
      </c>
      <c r="J103" s="146"/>
      <c r="K103" s="146"/>
      <c r="L103" s="113"/>
      <c r="M103" s="146"/>
      <c r="N103" s="146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</row>
    <row r="104" spans="1:27">
      <c r="A104" s="175" t="s">
        <v>206</v>
      </c>
      <c r="B104" s="2" t="s">
        <v>564</v>
      </c>
      <c r="C104" s="2"/>
      <c r="D104" s="41" t="s">
        <v>547</v>
      </c>
      <c r="E104" s="119"/>
      <c r="F104" s="120"/>
      <c r="G104" s="120"/>
      <c r="H104" s="141"/>
      <c r="I104" s="2" t="s">
        <v>489</v>
      </c>
      <c r="J104" s="147"/>
      <c r="K104" s="147"/>
      <c r="L104" s="113"/>
      <c r="M104" s="146"/>
      <c r="N104" s="146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</row>
    <row r="105" spans="1:27">
      <c r="A105" s="175" t="s">
        <v>939</v>
      </c>
      <c r="B105" s="2" t="s">
        <v>934</v>
      </c>
      <c r="C105" s="2"/>
      <c r="D105" s="41" t="s">
        <v>547</v>
      </c>
      <c r="E105" s="119"/>
      <c r="F105" s="120"/>
      <c r="G105" s="120"/>
      <c r="H105" s="141"/>
      <c r="I105" s="2" t="s">
        <v>489</v>
      </c>
      <c r="J105" s="146"/>
      <c r="K105" s="146"/>
      <c r="L105" s="113"/>
      <c r="M105" s="146"/>
      <c r="N105" s="146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</row>
    <row r="106" spans="1:27">
      <c r="A106" s="175" t="s">
        <v>940</v>
      </c>
      <c r="B106" s="2" t="s">
        <v>941</v>
      </c>
      <c r="C106" s="2"/>
      <c r="D106" s="41" t="s">
        <v>99</v>
      </c>
      <c r="E106" s="119"/>
      <c r="F106" s="120"/>
      <c r="G106" s="120"/>
      <c r="H106" s="141"/>
      <c r="I106" s="2" t="s">
        <v>489</v>
      </c>
      <c r="J106" s="146"/>
      <c r="K106" s="146"/>
      <c r="L106" s="123"/>
      <c r="M106" s="146"/>
      <c r="N106" s="146"/>
      <c r="O106" s="113"/>
      <c r="P106" s="123"/>
      <c r="Q106" s="113"/>
      <c r="R106" s="123"/>
      <c r="S106" s="123"/>
      <c r="T106" s="2"/>
      <c r="U106" s="120"/>
      <c r="V106" s="124"/>
      <c r="W106" s="123"/>
      <c r="X106" s="124"/>
      <c r="Y106" s="113"/>
      <c r="Z106" s="113"/>
      <c r="AA106" s="113"/>
    </row>
    <row r="107" spans="1:27">
      <c r="A107" s="175" t="s">
        <v>942</v>
      </c>
      <c r="B107" s="2" t="s">
        <v>943</v>
      </c>
      <c r="C107" s="2"/>
      <c r="D107" s="41" t="s">
        <v>547</v>
      </c>
      <c r="E107" s="119"/>
      <c r="F107" s="120"/>
      <c r="G107" s="120"/>
      <c r="H107" s="141"/>
      <c r="I107" s="2" t="s">
        <v>489</v>
      </c>
      <c r="J107" s="146"/>
      <c r="K107" s="146"/>
      <c r="L107" s="113"/>
      <c r="M107" s="146"/>
      <c r="N107" s="146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</row>
    <row r="108" spans="1:27">
      <c r="A108" s="175" t="s">
        <v>944</v>
      </c>
      <c r="B108" s="24" t="s">
        <v>945</v>
      </c>
      <c r="C108" s="2"/>
      <c r="D108" s="41" t="s">
        <v>93</v>
      </c>
      <c r="E108" s="119"/>
      <c r="F108" s="120"/>
      <c r="G108" s="120"/>
      <c r="H108" s="141"/>
      <c r="I108" s="120" t="s">
        <v>489</v>
      </c>
      <c r="J108" s="146"/>
      <c r="K108" s="146"/>
      <c r="L108" s="123"/>
      <c r="M108" s="147"/>
      <c r="N108" s="147"/>
      <c r="O108" s="112"/>
      <c r="P108" s="98"/>
      <c r="Q108" s="113"/>
      <c r="R108" s="123"/>
      <c r="S108" s="113"/>
      <c r="T108" s="113"/>
      <c r="U108" s="113"/>
      <c r="V108" s="113"/>
      <c r="W108" s="113"/>
      <c r="X108" s="113"/>
      <c r="Y108" s="113"/>
      <c r="Z108" s="113"/>
      <c r="AA108" s="113"/>
    </row>
    <row r="109" spans="1:27">
      <c r="A109" s="175" t="s">
        <v>946</v>
      </c>
      <c r="B109" s="2" t="s">
        <v>947</v>
      </c>
      <c r="C109" s="2"/>
      <c r="D109" s="41" t="s">
        <v>547</v>
      </c>
      <c r="E109" s="119"/>
      <c r="F109" s="120"/>
      <c r="G109" s="120"/>
      <c r="H109" s="141"/>
      <c r="I109" s="2" t="s">
        <v>489</v>
      </c>
      <c r="J109" s="146"/>
      <c r="K109" s="146"/>
      <c r="L109" s="123"/>
      <c r="M109" s="146"/>
      <c r="N109" s="146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</row>
    <row r="110" spans="1:27">
      <c r="A110" s="175" t="s">
        <v>948</v>
      </c>
      <c r="B110" s="2" t="s">
        <v>949</v>
      </c>
      <c r="C110" s="2"/>
      <c r="D110" s="41" t="s">
        <v>547</v>
      </c>
      <c r="E110" s="119"/>
      <c r="F110" s="120"/>
      <c r="G110" s="120"/>
      <c r="H110" s="141"/>
      <c r="I110" s="2" t="s">
        <v>489</v>
      </c>
      <c r="J110" s="149"/>
      <c r="K110" s="149"/>
      <c r="L110" s="123"/>
      <c r="M110" s="149"/>
      <c r="N110" s="146"/>
      <c r="O110" s="113"/>
      <c r="P110" s="123"/>
      <c r="Q110" s="124"/>
      <c r="R110" s="98"/>
      <c r="S110" s="123"/>
      <c r="T110" s="124"/>
      <c r="U110" s="123"/>
      <c r="V110" s="124"/>
      <c r="W110" s="113"/>
      <c r="X110" s="124"/>
      <c r="Y110" s="113"/>
      <c r="Z110" s="113"/>
      <c r="AA110" s="113"/>
    </row>
    <row r="111" spans="1:27">
      <c r="A111" s="175" t="s">
        <v>950</v>
      </c>
      <c r="B111" s="24" t="s">
        <v>951</v>
      </c>
      <c r="C111" s="2"/>
      <c r="D111" s="41" t="s">
        <v>547</v>
      </c>
      <c r="E111" s="119"/>
      <c r="F111" s="120"/>
      <c r="G111" s="120"/>
      <c r="H111" s="120"/>
      <c r="I111" s="2" t="s">
        <v>489</v>
      </c>
      <c r="J111" s="146"/>
      <c r="K111" s="146"/>
      <c r="L111" s="123"/>
      <c r="M111" s="147"/>
      <c r="N111" s="147"/>
      <c r="O111" s="113"/>
      <c r="P111" s="123"/>
      <c r="Q111" s="113"/>
      <c r="R111" s="123"/>
      <c r="S111" s="113"/>
      <c r="T111" s="113"/>
      <c r="U111" s="113"/>
      <c r="V111" s="113"/>
      <c r="W111" s="113"/>
      <c r="X111" s="113"/>
      <c r="Y111" s="113"/>
      <c r="Z111" s="113"/>
      <c r="AA111" s="113"/>
    </row>
    <row r="112" spans="1:27">
      <c r="A112" s="175" t="s">
        <v>952</v>
      </c>
      <c r="B112" s="2" t="s">
        <v>316</v>
      </c>
      <c r="C112" s="2"/>
      <c r="D112" s="41" t="s">
        <v>93</v>
      </c>
      <c r="E112" s="119"/>
      <c r="F112" s="120"/>
      <c r="G112" s="120"/>
      <c r="H112" s="120"/>
      <c r="I112" s="2"/>
      <c r="J112" s="146"/>
      <c r="K112" s="146"/>
      <c r="L112" s="123"/>
      <c r="M112" s="146"/>
      <c r="N112" s="146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</row>
    <row r="113" spans="1:27">
      <c r="A113" s="175" t="s">
        <v>664</v>
      </c>
      <c r="B113" s="24" t="s">
        <v>953</v>
      </c>
      <c r="C113" s="24">
        <v>2783838</v>
      </c>
      <c r="D113" s="100" t="s">
        <v>99</v>
      </c>
      <c r="E113" s="119"/>
      <c r="F113" s="120" t="s">
        <v>65</v>
      </c>
      <c r="G113" s="120"/>
      <c r="H113" s="53" t="s">
        <v>954</v>
      </c>
      <c r="I113" s="103" t="s">
        <v>552</v>
      </c>
      <c r="J113" s="131">
        <v>24592</v>
      </c>
      <c r="K113" s="131">
        <v>24797</v>
      </c>
      <c r="L113" s="113"/>
      <c r="M113" s="146"/>
      <c r="N113" s="146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</row>
    <row r="114" spans="1:27">
      <c r="A114" s="175" t="s">
        <v>955</v>
      </c>
      <c r="B114" s="24" t="s">
        <v>956</v>
      </c>
      <c r="C114" s="2">
        <v>2784080</v>
      </c>
      <c r="D114" s="41" t="s">
        <v>93</v>
      </c>
      <c r="E114" s="119"/>
      <c r="F114" s="120" t="s">
        <v>71</v>
      </c>
      <c r="G114" s="120"/>
      <c r="H114" s="53" t="s">
        <v>479</v>
      </c>
      <c r="I114" s="10" t="s">
        <v>192</v>
      </c>
      <c r="J114" s="134">
        <v>24576</v>
      </c>
      <c r="K114" s="134">
        <v>24888</v>
      </c>
      <c r="L114" s="98"/>
      <c r="M114" s="146"/>
      <c r="N114" s="146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</row>
    <row r="115" spans="1:27">
      <c r="A115" s="175" t="s">
        <v>957</v>
      </c>
      <c r="B115" s="2" t="s">
        <v>958</v>
      </c>
      <c r="C115" s="2"/>
      <c r="D115" s="41" t="s">
        <v>547</v>
      </c>
      <c r="E115" s="119"/>
      <c r="F115" s="120"/>
      <c r="G115" s="120"/>
      <c r="H115" s="120"/>
      <c r="I115" s="2" t="s">
        <v>489</v>
      </c>
      <c r="J115" s="148"/>
      <c r="K115" s="148"/>
      <c r="L115" s="123"/>
      <c r="M115" s="148"/>
      <c r="N115" s="146"/>
      <c r="O115" s="129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</row>
    <row r="116" spans="1:27">
      <c r="A116" s="175" t="s">
        <v>287</v>
      </c>
      <c r="B116" s="24" t="s">
        <v>959</v>
      </c>
      <c r="C116" s="2">
        <v>2783879</v>
      </c>
      <c r="D116" s="41" t="s">
        <v>547</v>
      </c>
      <c r="E116" s="119"/>
      <c r="F116" s="120" t="s">
        <v>76</v>
      </c>
      <c r="G116" s="120"/>
      <c r="H116" s="53" t="s">
        <v>771</v>
      </c>
      <c r="I116" s="10" t="s">
        <v>687</v>
      </c>
      <c r="J116" s="151">
        <v>25147</v>
      </c>
      <c r="K116" s="151">
        <v>25435</v>
      </c>
      <c r="L116" s="123"/>
      <c r="M116" s="148"/>
      <c r="N116" s="146"/>
      <c r="O116" s="129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</row>
    <row r="117" spans="1:27">
      <c r="C117" s="75"/>
      <c r="D117" s="76"/>
      <c r="M117" s="133"/>
      <c r="N117" s="133"/>
    </row>
    <row r="118" spans="1:27">
      <c r="A118" t="s">
        <v>707</v>
      </c>
      <c r="C118" s="75"/>
      <c r="D118" s="76"/>
      <c r="F118" s="90"/>
      <c r="G118" s="90"/>
    </row>
    <row r="119" spans="1:27" s="10" customFormat="1">
      <c r="A119" s="103" t="s">
        <v>708</v>
      </c>
      <c r="C119" s="77"/>
      <c r="D119" s="500"/>
      <c r="F119" s="53"/>
      <c r="G119" s="53"/>
    </row>
    <row r="120" spans="1:27">
      <c r="A120" s="10"/>
      <c r="B120" s="10"/>
      <c r="C120" s="75"/>
      <c r="D120" s="76"/>
    </row>
    <row r="121" spans="1:27">
      <c r="C121" s="75"/>
      <c r="D121" s="76"/>
    </row>
    <row r="122" spans="1:27">
      <c r="C122" s="75"/>
      <c r="D122" s="76"/>
      <c r="F122" s="90"/>
      <c r="G122" s="90"/>
    </row>
    <row r="123" spans="1:27">
      <c r="C123" s="75"/>
      <c r="D123" s="76"/>
      <c r="F123" s="90"/>
      <c r="G123" s="90"/>
    </row>
    <row r="124" spans="1:27">
      <c r="F124" s="90"/>
      <c r="G124" s="90"/>
    </row>
    <row r="125" spans="1:27">
      <c r="F125" s="90"/>
      <c r="G125" s="90"/>
    </row>
    <row r="126" spans="1:27">
      <c r="F126" s="90"/>
      <c r="G126" s="90"/>
    </row>
    <row r="127" spans="1:27">
      <c r="F127" s="90"/>
      <c r="G127" s="90"/>
    </row>
    <row r="128" spans="1:27">
      <c r="F128" s="90"/>
      <c r="G128" s="90"/>
    </row>
    <row r="129" spans="6:7">
      <c r="F129" s="90"/>
      <c r="G129" s="90"/>
    </row>
    <row r="130" spans="6:7">
      <c r="F130" s="90"/>
      <c r="G130" s="90"/>
    </row>
    <row r="131" spans="6:7">
      <c r="F131" s="90"/>
      <c r="G131" s="90"/>
    </row>
    <row r="132" spans="6:7">
      <c r="F132" s="90"/>
      <c r="G132" s="90"/>
    </row>
    <row r="134" spans="6:7">
      <c r="F134" s="90"/>
      <c r="G134" s="90"/>
    </row>
    <row r="135" spans="6:7">
      <c r="F135" s="90"/>
      <c r="G135" s="90"/>
    </row>
    <row r="136" spans="6:7">
      <c r="F136" s="90"/>
      <c r="G136" s="90"/>
    </row>
    <row r="137" spans="6:7">
      <c r="F137" s="90"/>
      <c r="G137" s="90"/>
    </row>
    <row r="138" spans="6:7">
      <c r="F138" s="90"/>
      <c r="G138" s="90"/>
    </row>
    <row r="139" spans="6:7">
      <c r="F139" s="90"/>
      <c r="G139" s="90"/>
    </row>
    <row r="140" spans="6:7">
      <c r="F140" s="90"/>
      <c r="G140" s="90"/>
    </row>
    <row r="141" spans="6:7">
      <c r="F141" s="90"/>
      <c r="G141" s="90"/>
    </row>
    <row r="142" spans="6:7">
      <c r="F142" s="90"/>
      <c r="G142" s="90"/>
    </row>
    <row r="143" spans="6:7">
      <c r="F143" s="90"/>
      <c r="G143" s="90"/>
    </row>
    <row r="144" spans="6:7">
      <c r="F144" s="90"/>
      <c r="G144" s="90"/>
    </row>
  </sheetData>
  <sheetProtection algorithmName="SHA-512" hashValue="hkON7JMVRUqzduoprxyt76+OovDdIO+/MLsqAy0S/96mG3dzi4pxF06y5LFiwKORcLur0RjdalQeNBVEW6omqg==" saltValue="U/wUxBeRQXW2prMLtSt0x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F691-539D-47CA-A69E-47309457131E}">
  <dimension ref="A1:AF131"/>
  <sheetViews>
    <sheetView topLeftCell="A70" workbookViewId="0">
      <selection activeCell="C6" sqref="C6"/>
    </sheetView>
  </sheetViews>
  <sheetFormatPr defaultRowHeight="14.4"/>
  <cols>
    <col min="1" max="1" width="14.44140625" customWidth="1"/>
    <col min="2" max="2" width="23.44140625" customWidth="1"/>
    <col min="3" max="3" width="12.44140625" customWidth="1"/>
    <col min="4" max="4" width="5.5546875" customWidth="1"/>
    <col min="7" max="7" width="12.88671875" customWidth="1"/>
    <col min="8" max="8" width="5.5546875" customWidth="1"/>
    <col min="9" max="9" width="35.6640625" customWidth="1"/>
    <col min="10" max="11" width="10.44140625" style="133" customWidth="1"/>
    <col min="12" max="12" width="32.77734375" customWidth="1"/>
    <col min="13" max="14" width="10.44140625" style="133" customWidth="1"/>
    <col min="16" max="16" width="8.88671875" style="93"/>
    <col min="17" max="17" width="12.44140625" customWidth="1"/>
    <col min="18" max="18" width="19.33203125" customWidth="1"/>
  </cols>
  <sheetData>
    <row r="1" spans="1:12">
      <c r="A1" s="43" t="s">
        <v>1080</v>
      </c>
      <c r="B1" s="44" t="s">
        <v>4396</v>
      </c>
    </row>
    <row r="2" spans="1:12">
      <c r="A2" s="44" t="s">
        <v>0</v>
      </c>
      <c r="B2" s="44"/>
      <c r="I2" s="78" t="s">
        <v>1081</v>
      </c>
    </row>
    <row r="3" spans="1:12">
      <c r="A3" t="s">
        <v>1082</v>
      </c>
      <c r="C3" s="2">
        <v>82</v>
      </c>
      <c r="D3" s="2"/>
      <c r="E3" s="119">
        <v>12</v>
      </c>
      <c r="F3" s="120" t="s">
        <v>531</v>
      </c>
      <c r="G3" s="120"/>
      <c r="I3" s="46" t="s">
        <v>64</v>
      </c>
      <c r="J3" s="47">
        <v>9</v>
      </c>
      <c r="K3" s="46">
        <v>12</v>
      </c>
      <c r="L3" s="46">
        <v>21</v>
      </c>
    </row>
    <row r="4" spans="1:12">
      <c r="A4" t="s">
        <v>1083</v>
      </c>
      <c r="C4" s="2">
        <v>92</v>
      </c>
      <c r="D4" s="2"/>
      <c r="E4" s="119">
        <v>1</v>
      </c>
      <c r="F4" s="94" t="s">
        <v>532</v>
      </c>
      <c r="G4" s="94"/>
      <c r="I4" s="46" t="s">
        <v>66</v>
      </c>
      <c r="J4" s="47">
        <v>3</v>
      </c>
      <c r="K4" s="46">
        <v>11</v>
      </c>
      <c r="L4" s="46">
        <v>14</v>
      </c>
    </row>
    <row r="5" spans="1:12">
      <c r="A5" t="s">
        <v>4397</v>
      </c>
      <c r="C5" s="28">
        <v>85</v>
      </c>
      <c r="D5" s="28"/>
      <c r="E5" s="170">
        <v>9</v>
      </c>
      <c r="F5" s="120" t="s">
        <v>63</v>
      </c>
      <c r="G5" s="120"/>
      <c r="I5" s="46" t="s">
        <v>69</v>
      </c>
      <c r="J5" s="47"/>
      <c r="K5" s="46"/>
      <c r="L5" s="46">
        <f>SUM(L3:L4)</f>
        <v>35</v>
      </c>
    </row>
    <row r="6" spans="1:12">
      <c r="A6" t="s">
        <v>4398</v>
      </c>
      <c r="C6" s="28">
        <v>65</v>
      </c>
      <c r="D6" s="28"/>
      <c r="E6" s="170">
        <v>2</v>
      </c>
      <c r="F6" s="120" t="s">
        <v>1085</v>
      </c>
      <c r="G6" s="120"/>
      <c r="I6" s="46" t="s">
        <v>72</v>
      </c>
      <c r="J6" s="47">
        <v>1</v>
      </c>
      <c r="K6" s="46">
        <v>4</v>
      </c>
      <c r="L6" s="46">
        <v>5</v>
      </c>
    </row>
    <row r="7" spans="1:12">
      <c r="A7" t="s">
        <v>1086</v>
      </c>
      <c r="C7" s="28">
        <v>9</v>
      </c>
      <c r="D7" s="28"/>
      <c r="E7" s="170">
        <v>5</v>
      </c>
      <c r="F7" s="120" t="s">
        <v>65</v>
      </c>
      <c r="G7" s="120"/>
      <c r="I7" s="46" t="s">
        <v>75</v>
      </c>
      <c r="J7" s="47">
        <v>2</v>
      </c>
      <c r="K7" s="46">
        <v>2</v>
      </c>
      <c r="L7" s="46">
        <v>4</v>
      </c>
    </row>
    <row r="8" spans="1:12">
      <c r="A8" t="s">
        <v>1087</v>
      </c>
      <c r="C8" s="28">
        <v>1</v>
      </c>
      <c r="D8" s="28"/>
      <c r="E8" s="119">
        <v>6</v>
      </c>
      <c r="F8" s="120" t="s">
        <v>68</v>
      </c>
      <c r="G8" s="120"/>
      <c r="I8" s="46" t="s">
        <v>77</v>
      </c>
      <c r="J8" s="47"/>
      <c r="K8" s="46"/>
      <c r="L8" s="46">
        <f>SUM(L5:L7)</f>
        <v>44</v>
      </c>
    </row>
    <row r="9" spans="1:12">
      <c r="A9" t="s">
        <v>4399</v>
      </c>
      <c r="C9" s="2">
        <v>0</v>
      </c>
      <c r="D9" s="28"/>
      <c r="E9" s="170">
        <v>5</v>
      </c>
      <c r="F9" s="2" t="s">
        <v>71</v>
      </c>
      <c r="G9" s="2"/>
      <c r="J9"/>
      <c r="K9"/>
    </row>
    <row r="10" spans="1:12">
      <c r="C10" s="2"/>
      <c r="D10" s="2"/>
      <c r="E10" s="170">
        <v>1</v>
      </c>
      <c r="F10" s="120" t="s">
        <v>895</v>
      </c>
      <c r="G10" s="120"/>
      <c r="J10"/>
      <c r="K10"/>
    </row>
    <row r="11" spans="1:12">
      <c r="C11" s="2"/>
      <c r="D11" s="2"/>
      <c r="E11" s="170">
        <v>4</v>
      </c>
      <c r="F11" s="120" t="s">
        <v>74</v>
      </c>
      <c r="G11" s="120"/>
      <c r="I11" s="2"/>
    </row>
    <row r="12" spans="1:12">
      <c r="C12" s="2"/>
      <c r="D12" s="2"/>
      <c r="E12" s="170">
        <v>2</v>
      </c>
      <c r="F12" s="120" t="s">
        <v>892</v>
      </c>
      <c r="G12" s="120"/>
      <c r="I12" s="2"/>
    </row>
    <row r="13" spans="1:12">
      <c r="C13" s="28"/>
      <c r="D13" s="28"/>
      <c r="E13" s="162">
        <v>1</v>
      </c>
      <c r="F13" s="120" t="s">
        <v>538</v>
      </c>
      <c r="G13" s="120"/>
      <c r="I13" s="2"/>
    </row>
    <row r="14" spans="1:12">
      <c r="A14" t="s">
        <v>1088</v>
      </c>
      <c r="C14" s="75"/>
      <c r="D14" s="75"/>
      <c r="E14" s="115">
        <v>8</v>
      </c>
      <c r="F14" s="90" t="s">
        <v>76</v>
      </c>
      <c r="G14" s="90"/>
    </row>
    <row r="15" spans="1:12">
      <c r="A15" s="43"/>
      <c r="B15" s="44"/>
    </row>
    <row r="16" spans="1:12">
      <c r="A16" s="44" t="s">
        <v>1089</v>
      </c>
      <c r="H16" s="44" t="s">
        <v>80</v>
      </c>
    </row>
    <row r="17" spans="1:24" s="44" customFormat="1">
      <c r="A17" s="44" t="s">
        <v>81</v>
      </c>
      <c r="B17" s="44" t="s">
        <v>82</v>
      </c>
      <c r="C17" s="44" t="s">
        <v>83</v>
      </c>
      <c r="D17" s="44" t="s">
        <v>1</v>
      </c>
      <c r="E17" s="44" t="s">
        <v>84</v>
      </c>
      <c r="F17" s="44" t="s">
        <v>85</v>
      </c>
      <c r="G17" s="44" t="s">
        <v>86</v>
      </c>
      <c r="H17" s="44" t="s">
        <v>87</v>
      </c>
      <c r="I17" s="44" t="s">
        <v>88</v>
      </c>
      <c r="J17" s="132" t="s">
        <v>89</v>
      </c>
      <c r="K17" s="132" t="s">
        <v>90</v>
      </c>
      <c r="L17" s="44" t="s">
        <v>88</v>
      </c>
      <c r="M17" s="132" t="s">
        <v>89</v>
      </c>
      <c r="N17" s="132" t="s">
        <v>90</v>
      </c>
      <c r="P17" s="97"/>
    </row>
    <row r="18" spans="1:24">
      <c r="A18" s="137" t="s">
        <v>1090</v>
      </c>
      <c r="B18" s="2" t="s">
        <v>1091</v>
      </c>
      <c r="C18">
        <v>3789013</v>
      </c>
      <c r="E18" s="93">
        <v>274</v>
      </c>
      <c r="F18" s="90" t="s">
        <v>531</v>
      </c>
      <c r="G18" s="108" t="s">
        <v>66</v>
      </c>
      <c r="H18" s="90"/>
      <c r="I18" s="10" t="s">
        <v>123</v>
      </c>
      <c r="J18" s="134">
        <v>25524</v>
      </c>
      <c r="K18" s="134">
        <v>25891</v>
      </c>
      <c r="L18" s="53"/>
      <c r="M18" s="134"/>
      <c r="N18" s="134"/>
      <c r="O18" s="10"/>
      <c r="P18" s="104"/>
      <c r="Q18" s="53"/>
      <c r="R18" s="156"/>
      <c r="S18" s="135"/>
      <c r="T18" s="156"/>
      <c r="U18" s="135"/>
      <c r="V18" s="154"/>
      <c r="W18" s="154"/>
      <c r="X18" s="154"/>
    </row>
    <row r="19" spans="1:24">
      <c r="A19" s="24" t="s">
        <v>103</v>
      </c>
      <c r="B19" s="24" t="s">
        <v>1092</v>
      </c>
      <c r="C19">
        <v>2784425</v>
      </c>
      <c r="E19" s="93">
        <v>296</v>
      </c>
      <c r="F19" s="90" t="s">
        <v>63</v>
      </c>
      <c r="G19" s="90" t="s">
        <v>94</v>
      </c>
      <c r="H19" s="90"/>
      <c r="I19" s="10" t="s">
        <v>553</v>
      </c>
      <c r="J19" s="134">
        <v>24901</v>
      </c>
      <c r="K19" s="127">
        <v>25238</v>
      </c>
      <c r="L19" s="134"/>
      <c r="M19" s="102"/>
      <c r="N19" s="134"/>
      <c r="O19" s="135"/>
      <c r="P19" s="104"/>
      <c r="Q19" s="53"/>
      <c r="R19" s="10"/>
      <c r="S19" s="10"/>
      <c r="T19" s="156"/>
      <c r="U19" s="156"/>
      <c r="V19" s="154"/>
      <c r="W19" s="154"/>
      <c r="X19" s="154"/>
    </row>
    <row r="20" spans="1:24">
      <c r="A20" s="24" t="s">
        <v>1093</v>
      </c>
      <c r="B20" s="2" t="s">
        <v>1094</v>
      </c>
      <c r="C20">
        <v>3789011</v>
      </c>
      <c r="E20" s="93">
        <v>304</v>
      </c>
      <c r="F20" s="90" t="s">
        <v>74</v>
      </c>
      <c r="G20" s="90" t="s">
        <v>94</v>
      </c>
      <c r="H20" s="90"/>
      <c r="I20" s="10" t="s">
        <v>669</v>
      </c>
      <c r="J20" s="127">
        <v>24901</v>
      </c>
      <c r="K20" s="127">
        <v>25195</v>
      </c>
      <c r="L20" s="53"/>
      <c r="M20" s="127"/>
      <c r="N20" s="127"/>
      <c r="O20" s="135"/>
      <c r="P20" s="104"/>
      <c r="Q20" s="53"/>
      <c r="R20" s="156"/>
      <c r="S20" s="156"/>
      <c r="T20" s="156"/>
      <c r="U20" s="156"/>
      <c r="V20" s="154"/>
      <c r="W20" s="154"/>
      <c r="X20" s="154"/>
    </row>
    <row r="21" spans="1:24" s="10" customFormat="1">
      <c r="A21" s="138" t="s">
        <v>1095</v>
      </c>
      <c r="B21" s="2" t="s">
        <v>1096</v>
      </c>
      <c r="C21">
        <v>5714396</v>
      </c>
      <c r="D21"/>
      <c r="E21" s="93">
        <v>272</v>
      </c>
      <c r="F21" s="90" t="s">
        <v>76</v>
      </c>
      <c r="G21" s="110" t="s">
        <v>879</v>
      </c>
      <c r="H21" s="90"/>
      <c r="I21" s="10" t="s">
        <v>118</v>
      </c>
      <c r="J21" s="105">
        <v>24818</v>
      </c>
      <c r="K21" s="127">
        <v>25130</v>
      </c>
      <c r="L21" s="10" t="s">
        <v>138</v>
      </c>
      <c r="M21" s="105">
        <v>25131</v>
      </c>
      <c r="N21" s="127">
        <v>25337</v>
      </c>
      <c r="O21" s="135"/>
      <c r="P21" s="104"/>
      <c r="Q21" s="53"/>
      <c r="R21" s="156"/>
      <c r="S21" s="156"/>
      <c r="T21" s="156"/>
      <c r="U21" s="156"/>
      <c r="V21" s="154"/>
      <c r="W21" s="154"/>
      <c r="X21" s="154"/>
    </row>
    <row r="22" spans="1:24">
      <c r="A22" s="24" t="s">
        <v>1097</v>
      </c>
      <c r="B22" s="2" t="s">
        <v>1098</v>
      </c>
      <c r="C22">
        <v>3789031</v>
      </c>
      <c r="E22" s="93">
        <v>256</v>
      </c>
      <c r="F22" s="90" t="s">
        <v>76</v>
      </c>
      <c r="G22" s="90" t="s">
        <v>94</v>
      </c>
      <c r="H22" s="90"/>
      <c r="I22" s="53"/>
      <c r="J22" s="127"/>
      <c r="K22" s="127"/>
      <c r="L22" s="53"/>
      <c r="M22" s="127"/>
      <c r="N22" s="127"/>
      <c r="O22" s="135"/>
      <c r="P22" s="171"/>
      <c r="Q22" s="53"/>
      <c r="R22" s="156"/>
      <c r="S22" s="135"/>
      <c r="T22" s="156"/>
      <c r="U22" s="156"/>
      <c r="V22" s="154"/>
      <c r="W22" s="154"/>
      <c r="X22" s="154"/>
    </row>
    <row r="23" spans="1:24">
      <c r="A23" s="141" t="s">
        <v>890</v>
      </c>
      <c r="B23" s="11" t="s">
        <v>891</v>
      </c>
      <c r="C23" s="11">
        <v>2782875</v>
      </c>
      <c r="D23" s="11"/>
      <c r="E23" s="142">
        <v>285</v>
      </c>
      <c r="F23" s="109" t="s">
        <v>892</v>
      </c>
      <c r="G23" s="109" t="s">
        <v>94</v>
      </c>
      <c r="H23" s="90"/>
      <c r="I23" s="10" t="s">
        <v>1099</v>
      </c>
      <c r="J23" s="105">
        <v>24495</v>
      </c>
      <c r="K23" s="127">
        <v>24997</v>
      </c>
      <c r="L23" s="10" t="s">
        <v>983</v>
      </c>
      <c r="M23" s="105">
        <v>24866</v>
      </c>
      <c r="N23" s="53">
        <v>24920</v>
      </c>
      <c r="O23" s="10"/>
      <c r="P23" s="10"/>
      <c r="Q23" s="10"/>
      <c r="R23" s="10"/>
      <c r="S23" s="10"/>
      <c r="T23" s="10"/>
      <c r="U23" s="10"/>
    </row>
    <row r="24" spans="1:24">
      <c r="A24" s="24" t="s">
        <v>1100</v>
      </c>
      <c r="B24" s="2" t="s">
        <v>1101</v>
      </c>
      <c r="C24" s="2">
        <v>2784843</v>
      </c>
      <c r="D24" s="2"/>
      <c r="E24" s="2">
        <v>302</v>
      </c>
      <c r="F24" s="2" t="s">
        <v>71</v>
      </c>
      <c r="G24" s="90" t="s">
        <v>94</v>
      </c>
      <c r="H24" s="90"/>
      <c r="I24" s="106"/>
      <c r="J24" s="79"/>
      <c r="K24" s="127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4">
      <c r="A25" s="141" t="s">
        <v>893</v>
      </c>
      <c r="B25" s="141" t="s">
        <v>894</v>
      </c>
      <c r="C25" s="11">
        <v>2783564</v>
      </c>
      <c r="D25" s="11"/>
      <c r="E25" s="11">
        <v>289</v>
      </c>
      <c r="F25" s="109" t="s">
        <v>895</v>
      </c>
      <c r="G25" s="109" t="s">
        <v>94</v>
      </c>
      <c r="H25" s="90"/>
      <c r="I25" s="10" t="s">
        <v>1102</v>
      </c>
      <c r="J25" s="53">
        <v>24887</v>
      </c>
      <c r="K25" s="53">
        <v>25252</v>
      </c>
      <c r="L25" s="79"/>
      <c r="M25" s="10"/>
      <c r="N25" s="10"/>
      <c r="O25" s="10"/>
      <c r="P25" s="10"/>
      <c r="Q25" s="10"/>
      <c r="R25" s="10"/>
      <c r="S25" s="10"/>
      <c r="T25" s="10"/>
      <c r="U25" s="10"/>
    </row>
    <row r="26" spans="1:24">
      <c r="A26" s="138" t="s">
        <v>566</v>
      </c>
      <c r="B26" s="2" t="s">
        <v>1103</v>
      </c>
      <c r="C26">
        <v>217038</v>
      </c>
      <c r="E26" s="93">
        <v>292</v>
      </c>
      <c r="F26" s="90" t="s">
        <v>531</v>
      </c>
      <c r="G26" s="110" t="s">
        <v>265</v>
      </c>
      <c r="H26" s="90"/>
      <c r="I26" s="106"/>
      <c r="J26" s="79"/>
      <c r="K26" s="127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4">
      <c r="A27" s="24" t="s">
        <v>1104</v>
      </c>
      <c r="B27" s="2" t="s">
        <v>1105</v>
      </c>
      <c r="C27">
        <v>4718351</v>
      </c>
      <c r="E27" s="93">
        <v>294</v>
      </c>
      <c r="F27" s="90" t="s">
        <v>1085</v>
      </c>
      <c r="G27" s="90" t="s">
        <v>94</v>
      </c>
      <c r="H27" s="90"/>
      <c r="I27" s="106"/>
      <c r="J27" s="127"/>
      <c r="K27" s="127"/>
      <c r="L27" s="10"/>
      <c r="M27" s="127"/>
      <c r="N27" s="10"/>
      <c r="O27" s="10"/>
      <c r="P27" s="10"/>
      <c r="Q27" s="10"/>
      <c r="R27" s="10"/>
      <c r="S27" s="10"/>
      <c r="T27" s="10"/>
      <c r="U27" s="10"/>
    </row>
    <row r="28" spans="1:24">
      <c r="A28" s="24" t="s">
        <v>1106</v>
      </c>
      <c r="B28" s="2" t="s">
        <v>1107</v>
      </c>
      <c r="C28">
        <v>4718352</v>
      </c>
      <c r="E28" s="93">
        <v>287</v>
      </c>
      <c r="F28" s="90" t="s">
        <v>63</v>
      </c>
      <c r="G28" s="90" t="s">
        <v>94</v>
      </c>
      <c r="H28" s="90"/>
      <c r="I28" s="10" t="s">
        <v>552</v>
      </c>
      <c r="J28" s="53">
        <v>24817</v>
      </c>
      <c r="K28" s="127">
        <v>24942</v>
      </c>
      <c r="L28" s="10" t="s">
        <v>553</v>
      </c>
      <c r="M28" s="53">
        <v>24943</v>
      </c>
      <c r="N28" s="127">
        <v>25154</v>
      </c>
      <c r="O28" s="10"/>
      <c r="P28" s="10"/>
      <c r="Q28" s="10"/>
      <c r="R28" s="10"/>
      <c r="S28" s="10"/>
      <c r="T28" s="10"/>
      <c r="U28" s="10"/>
    </row>
    <row r="29" spans="1:24" s="10" customFormat="1">
      <c r="A29" s="137" t="s">
        <v>1108</v>
      </c>
      <c r="B29" s="24" t="s">
        <v>1109</v>
      </c>
      <c r="C29">
        <v>1200953</v>
      </c>
      <c r="D29"/>
      <c r="E29" s="93">
        <v>264</v>
      </c>
      <c r="F29" s="90" t="s">
        <v>531</v>
      </c>
      <c r="G29" s="108" t="s">
        <v>122</v>
      </c>
      <c r="H29" s="90"/>
      <c r="I29" s="10" t="s">
        <v>123</v>
      </c>
      <c r="J29" s="53">
        <v>25505</v>
      </c>
      <c r="K29" s="53">
        <v>25870</v>
      </c>
    </row>
    <row r="30" spans="1:24" s="10" customFormat="1">
      <c r="A30" s="138" t="s">
        <v>1110</v>
      </c>
      <c r="B30" s="24" t="s">
        <v>1111</v>
      </c>
      <c r="C30">
        <v>2784503</v>
      </c>
      <c r="D30"/>
      <c r="E30" s="93">
        <v>251</v>
      </c>
      <c r="F30" s="90" t="s">
        <v>76</v>
      </c>
      <c r="G30" s="110" t="s">
        <v>879</v>
      </c>
      <c r="H30" s="90"/>
      <c r="I30" s="106"/>
    </row>
    <row r="31" spans="1:24" s="10" customFormat="1">
      <c r="A31" s="137" t="s">
        <v>1112</v>
      </c>
      <c r="B31" s="24" t="s">
        <v>1113</v>
      </c>
      <c r="C31">
        <v>39051</v>
      </c>
      <c r="D31"/>
      <c r="E31" s="93">
        <v>260</v>
      </c>
      <c r="F31" s="90" t="s">
        <v>531</v>
      </c>
      <c r="G31" s="108" t="s">
        <v>122</v>
      </c>
      <c r="H31" s="90"/>
      <c r="I31" s="106"/>
    </row>
    <row r="32" spans="1:24">
      <c r="A32" s="24" t="s">
        <v>1114</v>
      </c>
      <c r="B32" s="2" t="s">
        <v>1115</v>
      </c>
      <c r="C32">
        <v>2784385</v>
      </c>
      <c r="E32" s="93">
        <v>273</v>
      </c>
      <c r="F32" s="90" t="s">
        <v>76</v>
      </c>
      <c r="G32" s="90" t="s">
        <v>94</v>
      </c>
      <c r="H32" s="90"/>
      <c r="I32" s="10" t="s">
        <v>421</v>
      </c>
      <c r="J32" s="53">
        <v>24937</v>
      </c>
      <c r="K32" s="127">
        <v>25262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>
      <c r="A33" s="24" t="s">
        <v>1116</v>
      </c>
      <c r="B33" s="2" t="s">
        <v>1117</v>
      </c>
      <c r="C33">
        <v>3789177</v>
      </c>
      <c r="E33" s="93">
        <v>258</v>
      </c>
      <c r="F33" s="90" t="s">
        <v>63</v>
      </c>
      <c r="G33" s="90" t="s">
        <v>94</v>
      </c>
      <c r="H33" s="90"/>
      <c r="I33" s="10"/>
      <c r="J33" s="127"/>
      <c r="K33" s="127"/>
      <c r="L33" s="10"/>
      <c r="M33" s="127"/>
      <c r="N33" s="127"/>
      <c r="O33" s="10"/>
      <c r="P33" s="104"/>
      <c r="Q33" s="10"/>
      <c r="R33" s="10"/>
      <c r="S33" s="10"/>
      <c r="T33" s="10"/>
      <c r="U33" s="10"/>
    </row>
    <row r="34" spans="1:21">
      <c r="A34" s="24" t="s">
        <v>581</v>
      </c>
      <c r="B34" s="2" t="s">
        <v>1118</v>
      </c>
      <c r="C34">
        <v>2784876</v>
      </c>
      <c r="E34">
        <v>305</v>
      </c>
      <c r="F34" t="s">
        <v>71</v>
      </c>
      <c r="G34" s="90" t="s">
        <v>94</v>
      </c>
      <c r="H34" s="90"/>
      <c r="I34" s="10"/>
      <c r="J34" s="127"/>
      <c r="K34" s="127"/>
      <c r="L34" s="10"/>
      <c r="M34" s="127"/>
      <c r="N34" s="127"/>
      <c r="O34" s="10"/>
      <c r="P34" s="104"/>
      <c r="Q34" s="10"/>
      <c r="R34" s="10"/>
      <c r="S34" s="10"/>
      <c r="T34" s="10"/>
      <c r="U34" s="10"/>
    </row>
    <row r="35" spans="1:21">
      <c r="A35" s="24" t="s">
        <v>164</v>
      </c>
      <c r="B35" s="24" t="s">
        <v>1119</v>
      </c>
      <c r="C35">
        <v>5714511</v>
      </c>
      <c r="E35" s="93">
        <v>300</v>
      </c>
      <c r="F35" s="90" t="s">
        <v>68</v>
      </c>
      <c r="G35" s="90" t="s">
        <v>94</v>
      </c>
      <c r="H35" s="90"/>
      <c r="I35" s="10" t="s">
        <v>1120</v>
      </c>
      <c r="J35" s="53">
        <v>25800</v>
      </c>
      <c r="K35" s="127">
        <v>26192</v>
      </c>
      <c r="L35" s="10"/>
      <c r="M35" s="127"/>
      <c r="N35" s="127"/>
      <c r="O35" s="10"/>
      <c r="P35" s="104"/>
      <c r="Q35" s="10"/>
      <c r="R35" s="10"/>
      <c r="S35" s="10"/>
      <c r="T35" s="10"/>
      <c r="U35" s="10"/>
    </row>
    <row r="36" spans="1:21">
      <c r="A36" s="24" t="s">
        <v>1121</v>
      </c>
      <c r="B36" s="2" t="s">
        <v>1122</v>
      </c>
      <c r="C36">
        <v>2784554</v>
      </c>
      <c r="E36">
        <v>268</v>
      </c>
      <c r="F36" t="s">
        <v>71</v>
      </c>
      <c r="G36" s="90" t="s">
        <v>94</v>
      </c>
      <c r="H36" s="90"/>
      <c r="I36" s="10"/>
      <c r="J36" s="127"/>
      <c r="K36" s="127"/>
      <c r="L36" s="10"/>
      <c r="M36" s="127"/>
      <c r="N36" s="127"/>
      <c r="O36" s="10"/>
      <c r="P36" s="104"/>
      <c r="Q36" s="10"/>
      <c r="R36" s="10"/>
      <c r="S36" s="10"/>
      <c r="T36" s="10"/>
      <c r="U36" s="10"/>
    </row>
    <row r="37" spans="1:21">
      <c r="A37" s="24" t="s">
        <v>1123</v>
      </c>
      <c r="B37" s="2" t="s">
        <v>1124</v>
      </c>
      <c r="C37">
        <v>5714514</v>
      </c>
      <c r="E37" s="93">
        <v>286</v>
      </c>
      <c r="F37" s="90" t="s">
        <v>63</v>
      </c>
      <c r="G37" s="90" t="s">
        <v>94</v>
      </c>
      <c r="H37" s="90"/>
      <c r="I37" s="10" t="s">
        <v>552</v>
      </c>
      <c r="J37" s="53">
        <v>24817</v>
      </c>
      <c r="K37" s="127">
        <v>25000</v>
      </c>
      <c r="L37" s="10"/>
      <c r="M37" s="127"/>
      <c r="N37" s="127"/>
      <c r="O37" s="10"/>
      <c r="P37" s="104"/>
      <c r="Q37" s="10"/>
      <c r="R37" s="10"/>
      <c r="S37" s="10"/>
      <c r="T37" s="10"/>
      <c r="U37" s="10"/>
    </row>
    <row r="38" spans="1:21">
      <c r="A38" s="137" t="s">
        <v>1125</v>
      </c>
      <c r="B38" s="24" t="s">
        <v>157</v>
      </c>
      <c r="C38">
        <v>1200955</v>
      </c>
      <c r="E38" s="93">
        <v>290</v>
      </c>
      <c r="F38" s="90" t="s">
        <v>531</v>
      </c>
      <c r="G38" s="108" t="s">
        <v>122</v>
      </c>
      <c r="H38" s="90"/>
      <c r="I38" s="10" t="s">
        <v>123</v>
      </c>
      <c r="J38" s="53">
        <v>26051</v>
      </c>
      <c r="K38" s="127">
        <v>26290</v>
      </c>
      <c r="L38" s="10"/>
      <c r="M38" s="127"/>
      <c r="N38" s="127"/>
      <c r="O38" s="10"/>
      <c r="P38" s="104"/>
      <c r="Q38" s="10"/>
      <c r="R38" s="10"/>
      <c r="S38" s="10"/>
      <c r="T38" s="10"/>
      <c r="U38" s="10"/>
    </row>
    <row r="39" spans="1:21">
      <c r="A39" s="24" t="s">
        <v>1126</v>
      </c>
      <c r="B39" s="24" t="s">
        <v>1127</v>
      </c>
      <c r="C39">
        <v>2784543</v>
      </c>
      <c r="E39" s="93">
        <v>299</v>
      </c>
      <c r="F39" s="90" t="s">
        <v>76</v>
      </c>
      <c r="G39" s="90" t="s">
        <v>94</v>
      </c>
      <c r="H39" s="90"/>
      <c r="I39" s="10" t="s">
        <v>100</v>
      </c>
      <c r="J39" s="53">
        <v>24887</v>
      </c>
      <c r="K39" s="127">
        <v>24916</v>
      </c>
      <c r="L39" s="10" t="s">
        <v>138</v>
      </c>
      <c r="M39" s="53">
        <v>24917</v>
      </c>
      <c r="N39" s="53">
        <v>25105</v>
      </c>
      <c r="O39" s="10" t="s">
        <v>421</v>
      </c>
      <c r="P39" s="53">
        <v>25106</v>
      </c>
      <c r="Q39" s="53">
        <v>25262</v>
      </c>
      <c r="R39" s="10"/>
      <c r="S39" s="10"/>
      <c r="T39" s="10"/>
      <c r="U39" s="10"/>
    </row>
    <row r="40" spans="1:21">
      <c r="A40" s="24" t="s">
        <v>832</v>
      </c>
      <c r="B40" s="2" t="s">
        <v>1128</v>
      </c>
      <c r="C40">
        <v>1732165</v>
      </c>
      <c r="E40" s="93">
        <v>261</v>
      </c>
      <c r="F40" s="90" t="s">
        <v>63</v>
      </c>
      <c r="G40" s="90" t="s">
        <v>94</v>
      </c>
      <c r="H40" s="90"/>
      <c r="I40" s="10"/>
      <c r="J40" s="127"/>
      <c r="K40" s="127"/>
      <c r="L40" s="10"/>
      <c r="M40" s="127"/>
      <c r="N40" s="127"/>
      <c r="O40" s="10"/>
      <c r="P40" s="104"/>
      <c r="Q40" s="10"/>
      <c r="R40" s="10"/>
      <c r="S40" s="10"/>
      <c r="T40" s="10"/>
      <c r="U40" s="10"/>
    </row>
    <row r="41" spans="1:21">
      <c r="A41" s="24" t="s">
        <v>834</v>
      </c>
      <c r="B41" s="2" t="s">
        <v>1129</v>
      </c>
      <c r="C41">
        <v>2784348</v>
      </c>
      <c r="E41" s="93">
        <v>254</v>
      </c>
      <c r="F41" s="90" t="s">
        <v>68</v>
      </c>
      <c r="G41" s="90" t="s">
        <v>94</v>
      </c>
      <c r="H41" s="90"/>
      <c r="I41" s="10"/>
      <c r="J41" s="127"/>
      <c r="K41" s="127"/>
      <c r="L41" s="10"/>
      <c r="M41" s="127"/>
      <c r="N41" s="127"/>
      <c r="O41" s="10"/>
      <c r="P41" s="104"/>
      <c r="Q41" s="10"/>
      <c r="R41" s="10"/>
      <c r="S41" s="10"/>
      <c r="T41" s="10"/>
      <c r="U41" s="10"/>
    </row>
    <row r="42" spans="1:21">
      <c r="A42" s="137" t="s">
        <v>1130</v>
      </c>
      <c r="B42" s="2" t="s">
        <v>1131</v>
      </c>
      <c r="C42">
        <v>2784536</v>
      </c>
      <c r="E42" s="93">
        <v>276</v>
      </c>
      <c r="F42" s="90" t="s">
        <v>531</v>
      </c>
      <c r="G42" s="108" t="s">
        <v>66</v>
      </c>
      <c r="H42" s="90"/>
      <c r="I42" s="10" t="s">
        <v>123</v>
      </c>
      <c r="J42" s="53">
        <v>25463</v>
      </c>
      <c r="K42" s="127">
        <v>25821</v>
      </c>
      <c r="L42" s="10"/>
      <c r="M42" s="127"/>
      <c r="N42" s="127"/>
      <c r="O42" s="10"/>
      <c r="P42" s="104"/>
      <c r="Q42" s="10"/>
      <c r="R42" s="10"/>
      <c r="S42" s="10"/>
      <c r="T42" s="10"/>
      <c r="U42" s="10"/>
    </row>
    <row r="43" spans="1:21">
      <c r="A43" s="141" t="s">
        <v>896</v>
      </c>
      <c r="B43" s="141" t="s">
        <v>897</v>
      </c>
      <c r="C43" s="141">
        <v>2784226</v>
      </c>
      <c r="D43" s="141"/>
      <c r="E43" s="143">
        <v>279</v>
      </c>
      <c r="F43" s="144" t="s">
        <v>532</v>
      </c>
      <c r="G43" s="144" t="s">
        <v>94</v>
      </c>
      <c r="H43" s="118"/>
      <c r="I43" s="10"/>
      <c r="J43" s="127"/>
      <c r="K43" s="127"/>
      <c r="L43" s="10"/>
      <c r="M43" s="127"/>
      <c r="N43" s="127"/>
      <c r="O43" s="10"/>
      <c r="P43" s="104"/>
      <c r="Q43" s="10"/>
      <c r="R43" s="10"/>
      <c r="S43" s="10"/>
      <c r="T43" s="10"/>
      <c r="U43" s="10"/>
    </row>
    <row r="44" spans="1:21">
      <c r="A44" s="137" t="s">
        <v>1132</v>
      </c>
      <c r="B44" s="2" t="s">
        <v>1133</v>
      </c>
      <c r="C44">
        <v>39048</v>
      </c>
      <c r="E44" s="93">
        <v>253</v>
      </c>
      <c r="F44" s="90" t="s">
        <v>65</v>
      </c>
      <c r="G44" s="108" t="s">
        <v>122</v>
      </c>
      <c r="H44" s="90"/>
      <c r="I44" s="10" t="s">
        <v>123</v>
      </c>
      <c r="J44" s="53">
        <v>26157</v>
      </c>
      <c r="K44" s="127">
        <v>26365</v>
      </c>
      <c r="L44" s="10"/>
      <c r="M44" s="127"/>
      <c r="N44" s="127"/>
      <c r="O44" s="10"/>
      <c r="P44" s="104"/>
      <c r="Q44" s="10"/>
      <c r="R44" s="10"/>
      <c r="S44" s="10"/>
      <c r="T44" s="10"/>
      <c r="U44" s="10"/>
    </row>
    <row r="45" spans="1:21">
      <c r="A45" s="24" t="s">
        <v>476</v>
      </c>
      <c r="B45" s="2" t="s">
        <v>1134</v>
      </c>
      <c r="C45">
        <v>2784061</v>
      </c>
      <c r="E45" s="93">
        <v>297</v>
      </c>
      <c r="F45" s="90" t="s">
        <v>63</v>
      </c>
      <c r="G45" s="90" t="s">
        <v>94</v>
      </c>
      <c r="H45" s="90"/>
      <c r="I45" s="10" t="s">
        <v>552</v>
      </c>
      <c r="J45" s="53">
        <v>24817</v>
      </c>
      <c r="K45" s="127">
        <v>24985</v>
      </c>
      <c r="L45" s="10" t="s">
        <v>553</v>
      </c>
      <c r="M45" s="53">
        <v>24986</v>
      </c>
      <c r="N45" s="127">
        <v>25132</v>
      </c>
      <c r="O45" s="10"/>
      <c r="P45" s="104"/>
      <c r="Q45" s="10"/>
      <c r="R45" s="10"/>
      <c r="S45" s="10"/>
      <c r="T45" s="10"/>
      <c r="U45" s="10"/>
    </row>
    <row r="46" spans="1:21">
      <c r="A46" s="24" t="s">
        <v>1135</v>
      </c>
      <c r="B46" s="2" t="s">
        <v>1136</v>
      </c>
      <c r="C46">
        <v>5714545</v>
      </c>
      <c r="E46" s="93">
        <v>266</v>
      </c>
      <c r="F46" s="90" t="s">
        <v>63</v>
      </c>
      <c r="G46" s="90" t="s">
        <v>94</v>
      </c>
      <c r="H46" s="90"/>
      <c r="I46" s="10"/>
      <c r="J46" s="127"/>
      <c r="K46" s="127"/>
      <c r="L46" s="10"/>
      <c r="M46" s="127"/>
      <c r="N46" s="127"/>
      <c r="O46" s="10"/>
      <c r="P46" s="104"/>
      <c r="Q46" s="10"/>
      <c r="R46" s="10"/>
      <c r="S46" s="10"/>
      <c r="T46" s="10"/>
      <c r="U46" s="10"/>
    </row>
    <row r="47" spans="1:21">
      <c r="A47" s="24" t="s">
        <v>1137</v>
      </c>
      <c r="B47" s="24" t="s">
        <v>1138</v>
      </c>
      <c r="C47">
        <v>3789375</v>
      </c>
      <c r="E47">
        <v>291</v>
      </c>
      <c r="F47" s="90" t="s">
        <v>68</v>
      </c>
      <c r="G47" s="90" t="s">
        <v>94</v>
      </c>
      <c r="H47" s="90"/>
      <c r="I47" s="10"/>
      <c r="J47" s="127"/>
      <c r="K47" s="127"/>
      <c r="L47" s="10"/>
      <c r="M47" s="127"/>
      <c r="N47" s="127"/>
      <c r="O47" s="10"/>
      <c r="P47" s="104"/>
      <c r="Q47" s="10"/>
      <c r="R47" s="10"/>
      <c r="S47" s="10"/>
      <c r="T47" s="10"/>
      <c r="U47" s="10"/>
    </row>
    <row r="48" spans="1:21">
      <c r="A48" s="24" t="s">
        <v>1139</v>
      </c>
      <c r="B48" s="2" t="s">
        <v>1140</v>
      </c>
      <c r="C48">
        <v>6708589</v>
      </c>
      <c r="E48" s="93">
        <v>293</v>
      </c>
      <c r="F48" s="90" t="s">
        <v>892</v>
      </c>
      <c r="G48" s="90" t="s">
        <v>94</v>
      </c>
      <c r="H48" s="90"/>
      <c r="I48" s="10"/>
      <c r="J48" s="127"/>
      <c r="K48" s="127"/>
      <c r="L48" s="10"/>
      <c r="M48" s="127"/>
      <c r="N48" s="127"/>
      <c r="O48" s="10"/>
      <c r="P48" s="104"/>
      <c r="Q48" s="10"/>
      <c r="R48" s="10"/>
      <c r="S48" s="10"/>
      <c r="T48" s="10"/>
      <c r="U48" s="10"/>
    </row>
    <row r="49" spans="1:24">
      <c r="A49" s="141" t="s">
        <v>898</v>
      </c>
      <c r="B49" s="11" t="s">
        <v>899</v>
      </c>
      <c r="C49" s="11">
        <v>3788760</v>
      </c>
      <c r="D49" s="11"/>
      <c r="E49" s="142">
        <v>267</v>
      </c>
      <c r="F49" s="109" t="s">
        <v>74</v>
      </c>
      <c r="G49" s="109" t="s">
        <v>94</v>
      </c>
      <c r="H49" s="90"/>
      <c r="I49" s="10" t="s">
        <v>669</v>
      </c>
      <c r="J49" s="53">
        <v>24749</v>
      </c>
      <c r="K49" s="127">
        <v>25112</v>
      </c>
      <c r="L49" s="10"/>
      <c r="M49" s="127"/>
      <c r="N49" s="127"/>
      <c r="O49" s="10"/>
      <c r="P49" s="104"/>
      <c r="Q49" s="10"/>
      <c r="R49" s="10"/>
      <c r="S49" s="10"/>
      <c r="T49" s="10"/>
      <c r="U49" s="10"/>
    </row>
    <row r="50" spans="1:24">
      <c r="A50" s="24" t="s">
        <v>1141</v>
      </c>
      <c r="B50" s="2" t="s">
        <v>1142</v>
      </c>
      <c r="C50">
        <v>2784625</v>
      </c>
      <c r="E50" s="93">
        <v>284</v>
      </c>
      <c r="F50" s="90" t="s">
        <v>63</v>
      </c>
      <c r="G50" s="90" t="s">
        <v>94</v>
      </c>
      <c r="H50" s="90"/>
      <c r="I50" s="10"/>
      <c r="J50" s="127"/>
      <c r="K50" s="127"/>
      <c r="L50" s="10"/>
      <c r="M50" s="127"/>
      <c r="N50" s="127"/>
      <c r="O50" s="10"/>
      <c r="P50" s="104"/>
      <c r="Q50" s="10"/>
      <c r="R50" s="10"/>
      <c r="S50" s="10"/>
      <c r="T50" s="10"/>
      <c r="U50" s="10"/>
    </row>
    <row r="51" spans="1:24">
      <c r="A51" s="141" t="s">
        <v>900</v>
      </c>
      <c r="B51" s="11" t="s">
        <v>252</v>
      </c>
      <c r="C51" s="11">
        <v>3788588</v>
      </c>
      <c r="D51" s="11"/>
      <c r="E51" s="11">
        <v>288</v>
      </c>
      <c r="F51" s="11" t="s">
        <v>71</v>
      </c>
      <c r="G51" s="109" t="s">
        <v>94</v>
      </c>
      <c r="H51" s="90"/>
      <c r="I51" s="10"/>
      <c r="J51" s="135"/>
      <c r="K51" s="104"/>
      <c r="L51" s="10"/>
      <c r="M51" s="156"/>
      <c r="N51" s="156"/>
      <c r="O51" s="156"/>
      <c r="P51" s="156"/>
      <c r="Q51" s="156"/>
      <c r="R51" s="156"/>
      <c r="S51" s="156"/>
      <c r="T51" s="10"/>
      <c r="U51" s="10"/>
    </row>
    <row r="52" spans="1:24">
      <c r="A52" s="24" t="s">
        <v>1143</v>
      </c>
      <c r="B52" s="2" t="s">
        <v>1144</v>
      </c>
      <c r="C52">
        <v>3789472</v>
      </c>
      <c r="E52" s="93">
        <v>280</v>
      </c>
      <c r="F52" s="90" t="s">
        <v>76</v>
      </c>
      <c r="G52" s="90" t="s">
        <v>94</v>
      </c>
      <c r="H52" s="90"/>
      <c r="I52" s="53"/>
      <c r="J52" s="127"/>
      <c r="K52" s="127"/>
      <c r="L52" s="53"/>
      <c r="M52" s="127"/>
      <c r="N52" s="127"/>
      <c r="O52" s="135"/>
      <c r="P52" s="104"/>
      <c r="Q52" s="10"/>
      <c r="R52" s="156"/>
      <c r="S52" s="135"/>
      <c r="T52" s="156"/>
      <c r="U52" s="135"/>
      <c r="V52" s="154"/>
      <c r="W52" s="154"/>
      <c r="X52" s="154"/>
    </row>
    <row r="53" spans="1:24">
      <c r="A53" s="24" t="s">
        <v>1145</v>
      </c>
      <c r="B53" s="2" t="s">
        <v>271</v>
      </c>
      <c r="C53">
        <v>5714581</v>
      </c>
      <c r="E53" s="93">
        <v>257</v>
      </c>
      <c r="F53" s="90" t="s">
        <v>68</v>
      </c>
      <c r="G53" s="90" t="s">
        <v>94</v>
      </c>
      <c r="H53" s="90"/>
      <c r="I53" s="111"/>
      <c r="J53" s="127"/>
      <c r="K53" s="127"/>
      <c r="L53" s="53"/>
      <c r="M53" s="127"/>
      <c r="N53" s="127"/>
      <c r="O53" s="135"/>
      <c r="P53" s="104"/>
      <c r="Q53" s="10"/>
      <c r="R53" s="135"/>
      <c r="S53" s="135"/>
      <c r="T53" s="135"/>
      <c r="U53" s="156"/>
      <c r="V53" s="116"/>
      <c r="W53" s="154"/>
      <c r="X53" s="116"/>
    </row>
    <row r="54" spans="1:24">
      <c r="A54" s="24" t="s">
        <v>1146</v>
      </c>
      <c r="B54" s="2" t="s">
        <v>978</v>
      </c>
      <c r="C54">
        <v>3789456</v>
      </c>
      <c r="E54" s="93">
        <v>283</v>
      </c>
      <c r="F54" s="90" t="s">
        <v>65</v>
      </c>
      <c r="G54" s="90" t="s">
        <v>94</v>
      </c>
      <c r="H54" s="90"/>
      <c r="I54" s="10" t="s">
        <v>127</v>
      </c>
      <c r="J54" s="53">
        <v>24912</v>
      </c>
      <c r="K54" s="134">
        <v>25231</v>
      </c>
      <c r="L54" s="10"/>
      <c r="M54" s="102"/>
      <c r="N54" s="134"/>
      <c r="O54" s="135"/>
      <c r="P54" s="104"/>
      <c r="Q54" s="10"/>
      <c r="R54" s="10"/>
      <c r="S54" s="10"/>
      <c r="T54" s="156"/>
      <c r="U54" s="156"/>
      <c r="V54" s="154"/>
      <c r="W54" s="154"/>
      <c r="X54" s="154"/>
    </row>
    <row r="55" spans="1:24">
      <c r="A55" s="137" t="s">
        <v>1041</v>
      </c>
      <c r="B55" s="24" t="s">
        <v>1147</v>
      </c>
      <c r="C55">
        <v>6708604</v>
      </c>
      <c r="E55" s="93">
        <v>269</v>
      </c>
      <c r="F55" s="90" t="s">
        <v>531</v>
      </c>
      <c r="G55" s="108" t="s">
        <v>66</v>
      </c>
      <c r="H55" s="90"/>
      <c r="I55" s="10" t="s">
        <v>123</v>
      </c>
      <c r="J55" s="53">
        <v>26107</v>
      </c>
      <c r="K55" s="127">
        <v>26290</v>
      </c>
      <c r="L55" s="53"/>
      <c r="M55" s="127"/>
      <c r="N55" s="127"/>
      <c r="O55" s="135"/>
      <c r="P55" s="104"/>
      <c r="Q55" s="10"/>
      <c r="R55" s="156"/>
      <c r="S55" s="135"/>
      <c r="T55" s="156"/>
      <c r="U55" s="135"/>
      <c r="V55" s="154"/>
      <c r="W55" s="116"/>
    </row>
    <row r="56" spans="1:24">
      <c r="A56" s="95" t="s">
        <v>1148</v>
      </c>
      <c r="B56" s="24" t="s">
        <v>1149</v>
      </c>
      <c r="C56">
        <v>1200956</v>
      </c>
      <c r="E56" s="93">
        <v>255</v>
      </c>
      <c r="F56" s="90" t="s">
        <v>531</v>
      </c>
      <c r="G56" s="108" t="s">
        <v>122</v>
      </c>
      <c r="H56" s="90"/>
      <c r="I56" s="10" t="s">
        <v>123</v>
      </c>
      <c r="J56" s="53">
        <v>25143</v>
      </c>
      <c r="K56" s="127">
        <v>25512</v>
      </c>
      <c r="L56" s="10"/>
      <c r="M56" s="10"/>
      <c r="N56" s="10"/>
      <c r="O56" s="10"/>
      <c r="P56" s="10"/>
      <c r="Q56" s="10"/>
      <c r="R56" s="156"/>
      <c r="S56" s="135"/>
      <c r="T56" s="156"/>
      <c r="U56" s="135"/>
      <c r="X56" s="154"/>
    </row>
    <row r="57" spans="1:24">
      <c r="A57" s="137" t="s">
        <v>1150</v>
      </c>
      <c r="B57" s="24" t="s">
        <v>1151</v>
      </c>
      <c r="C57">
        <v>42784</v>
      </c>
      <c r="E57" s="93">
        <v>278</v>
      </c>
      <c r="F57" s="90" t="s">
        <v>531</v>
      </c>
      <c r="G57" s="108" t="s">
        <v>122</v>
      </c>
      <c r="H57" s="90"/>
      <c r="I57" s="106"/>
      <c r="J57" s="127"/>
      <c r="K57" s="127"/>
      <c r="L57" s="10"/>
      <c r="M57" s="10"/>
      <c r="N57" s="10"/>
      <c r="O57" s="10"/>
      <c r="P57" s="10"/>
      <c r="Q57" s="10"/>
      <c r="R57" s="156"/>
      <c r="S57" s="135"/>
      <c r="T57" s="156"/>
      <c r="U57" s="135"/>
      <c r="V57" s="154"/>
      <c r="W57" s="154"/>
      <c r="X57" s="154"/>
    </row>
    <row r="58" spans="1:24">
      <c r="A58" s="141" t="s">
        <v>901</v>
      </c>
      <c r="B58" s="141" t="s">
        <v>902</v>
      </c>
      <c r="C58" s="11">
        <v>4718242</v>
      </c>
      <c r="D58" s="11"/>
      <c r="E58" s="142">
        <v>263</v>
      </c>
      <c r="F58" s="109" t="s">
        <v>76</v>
      </c>
      <c r="G58" s="109" t="s">
        <v>94</v>
      </c>
      <c r="H58" s="90"/>
      <c r="I58" s="10" t="s">
        <v>101</v>
      </c>
      <c r="J58" s="53">
        <v>25716</v>
      </c>
      <c r="K58" s="127">
        <v>26085</v>
      </c>
      <c r="L58" s="10"/>
      <c r="M58" s="10"/>
      <c r="N58" s="10"/>
      <c r="O58" s="10"/>
      <c r="P58" s="10"/>
      <c r="Q58" s="10"/>
      <c r="R58" s="125"/>
      <c r="S58" s="135"/>
      <c r="T58" s="156"/>
      <c r="U58" s="135"/>
      <c r="V58" s="10"/>
      <c r="W58" s="10"/>
      <c r="X58" s="154"/>
    </row>
    <row r="59" spans="1:24">
      <c r="A59" s="137" t="s">
        <v>436</v>
      </c>
      <c r="B59" s="24" t="s">
        <v>1152</v>
      </c>
      <c r="C59">
        <v>44101</v>
      </c>
      <c r="E59" s="93">
        <v>281</v>
      </c>
      <c r="F59" s="90" t="s">
        <v>531</v>
      </c>
      <c r="G59" s="108" t="s">
        <v>122</v>
      </c>
      <c r="H59" s="90"/>
      <c r="I59" s="10" t="s">
        <v>123</v>
      </c>
      <c r="J59" s="53">
        <v>25302</v>
      </c>
      <c r="K59" s="127">
        <v>25667</v>
      </c>
      <c r="L59" s="10"/>
      <c r="M59" s="127"/>
      <c r="N59" s="127"/>
      <c r="O59" s="10"/>
      <c r="P59" s="104"/>
      <c r="Q59" s="10"/>
      <c r="R59" s="10"/>
      <c r="S59" s="10"/>
      <c r="T59" s="156"/>
      <c r="U59" s="135"/>
      <c r="V59" s="154"/>
      <c r="W59" s="154"/>
      <c r="X59" s="154"/>
    </row>
    <row r="60" spans="1:24">
      <c r="A60" s="24" t="s">
        <v>436</v>
      </c>
      <c r="B60" s="2" t="s">
        <v>1153</v>
      </c>
      <c r="C60">
        <v>3788374</v>
      </c>
      <c r="E60" s="93">
        <v>303</v>
      </c>
      <c r="F60" s="90" t="s">
        <v>74</v>
      </c>
      <c r="G60" s="90" t="s">
        <v>94</v>
      </c>
      <c r="H60" s="90"/>
      <c r="I60" s="106"/>
      <c r="J60" s="127"/>
      <c r="K60" s="127"/>
      <c r="L60" s="10"/>
      <c r="M60" s="10"/>
      <c r="N60" s="10"/>
      <c r="O60" s="10"/>
      <c r="P60" s="10"/>
      <c r="Q60" s="10"/>
      <c r="R60" s="156"/>
      <c r="S60" s="135"/>
      <c r="T60" s="156"/>
      <c r="U60" s="135"/>
      <c r="V60" s="154"/>
      <c r="W60" s="154"/>
      <c r="X60" s="154"/>
    </row>
    <row r="61" spans="1:24">
      <c r="A61" s="24" t="s">
        <v>1154</v>
      </c>
      <c r="B61" s="2" t="s">
        <v>1155</v>
      </c>
      <c r="C61">
        <v>3789493</v>
      </c>
      <c r="E61">
        <v>282</v>
      </c>
      <c r="F61" t="s">
        <v>71</v>
      </c>
      <c r="G61" s="90" t="s">
        <v>94</v>
      </c>
      <c r="H61" s="90"/>
      <c r="I61" s="106"/>
      <c r="J61" s="127"/>
      <c r="K61" s="127"/>
      <c r="L61" s="10"/>
      <c r="M61" s="10"/>
      <c r="N61" s="10"/>
      <c r="O61" s="10"/>
      <c r="P61" s="10"/>
      <c r="Q61" s="10"/>
      <c r="R61" s="156"/>
      <c r="S61" s="156"/>
      <c r="T61" s="156"/>
      <c r="U61" s="156"/>
      <c r="V61" s="154"/>
      <c r="W61" s="154"/>
      <c r="X61" s="154"/>
    </row>
    <row r="62" spans="1:24">
      <c r="A62" s="24" t="s">
        <v>1156</v>
      </c>
      <c r="B62" s="24" t="s">
        <v>396</v>
      </c>
      <c r="C62" s="2">
        <v>5714602</v>
      </c>
      <c r="D62" s="2"/>
      <c r="E62" s="119">
        <v>277</v>
      </c>
      <c r="F62" s="120" t="s">
        <v>76</v>
      </c>
      <c r="G62" s="120" t="s">
        <v>94</v>
      </c>
      <c r="H62" s="90"/>
      <c r="I62" s="106"/>
      <c r="J62" s="127"/>
      <c r="K62" s="127"/>
      <c r="L62" s="10"/>
      <c r="M62" s="127"/>
      <c r="N62" s="10"/>
      <c r="O62" s="10"/>
      <c r="P62" s="10"/>
      <c r="Q62" s="10"/>
      <c r="R62" s="156"/>
      <c r="S62" s="135"/>
      <c r="T62" s="156"/>
      <c r="U62" s="135"/>
      <c r="V62" s="154"/>
      <c r="W62" s="154"/>
      <c r="X62" s="154"/>
    </row>
    <row r="63" spans="1:24">
      <c r="A63" s="137" t="s">
        <v>1157</v>
      </c>
      <c r="B63" s="24" t="s">
        <v>1158</v>
      </c>
      <c r="C63">
        <v>39049</v>
      </c>
      <c r="E63" s="93">
        <v>306</v>
      </c>
      <c r="F63" s="90" t="s">
        <v>531</v>
      </c>
      <c r="G63" s="108" t="s">
        <v>122</v>
      </c>
      <c r="H63" s="90"/>
      <c r="I63" s="106"/>
      <c r="J63" s="127"/>
      <c r="K63" s="127"/>
      <c r="L63" s="10"/>
      <c r="M63" s="10"/>
      <c r="N63" s="10"/>
      <c r="O63" s="10"/>
      <c r="P63" s="10"/>
      <c r="Q63" s="10"/>
      <c r="R63" s="156"/>
      <c r="S63" s="135"/>
      <c r="T63" s="156"/>
      <c r="U63" s="135"/>
      <c r="V63" s="154"/>
      <c r="W63" s="116"/>
      <c r="X63" s="154"/>
    </row>
    <row r="64" spans="1:24">
      <c r="A64" s="24" t="s">
        <v>1159</v>
      </c>
      <c r="B64" s="2" t="s">
        <v>1160</v>
      </c>
      <c r="C64">
        <v>3788999</v>
      </c>
      <c r="E64" s="93">
        <v>270</v>
      </c>
      <c r="F64" s="90" t="s">
        <v>65</v>
      </c>
      <c r="G64" s="90" t="s">
        <v>94</v>
      </c>
      <c r="H64" s="90"/>
      <c r="I64" s="106"/>
      <c r="J64" s="127"/>
      <c r="K64" s="127"/>
      <c r="L64" s="10"/>
      <c r="M64" s="10"/>
      <c r="N64" s="10"/>
      <c r="O64" s="10"/>
      <c r="P64" s="10"/>
      <c r="Q64" s="10"/>
      <c r="R64" s="156"/>
      <c r="S64" s="156"/>
      <c r="T64" s="156"/>
      <c r="U64" s="156"/>
      <c r="V64" s="154"/>
      <c r="W64" s="154"/>
      <c r="X64" s="154"/>
    </row>
    <row r="65" spans="1:24">
      <c r="A65" s="137" t="s">
        <v>676</v>
      </c>
      <c r="B65" s="24" t="s">
        <v>1161</v>
      </c>
      <c r="C65">
        <v>217039</v>
      </c>
      <c r="E65" s="93">
        <v>262</v>
      </c>
      <c r="F65" s="90" t="s">
        <v>531</v>
      </c>
      <c r="G65" s="108" t="s">
        <v>122</v>
      </c>
      <c r="H65" s="90"/>
      <c r="I65" s="10" t="s">
        <v>123</v>
      </c>
      <c r="J65" s="53">
        <v>25182</v>
      </c>
      <c r="K65" s="127">
        <v>25554</v>
      </c>
      <c r="L65" s="10"/>
      <c r="M65" s="10"/>
      <c r="N65" s="10"/>
      <c r="O65" s="10"/>
      <c r="P65" s="10"/>
      <c r="Q65" s="10"/>
      <c r="R65" s="125"/>
      <c r="S65" s="135"/>
      <c r="T65" s="156"/>
      <c r="U65" s="135"/>
      <c r="V65" s="10"/>
      <c r="W65" s="10"/>
      <c r="X65" s="154"/>
    </row>
    <row r="66" spans="1:24">
      <c r="A66" s="24" t="s">
        <v>1162</v>
      </c>
      <c r="B66" s="2" t="s">
        <v>1163</v>
      </c>
      <c r="C66">
        <v>5714609</v>
      </c>
      <c r="E66" s="93">
        <v>298</v>
      </c>
      <c r="F66" s="90" t="s">
        <v>65</v>
      </c>
      <c r="G66" s="90" t="s">
        <v>94</v>
      </c>
      <c r="H66" s="90"/>
      <c r="I66" s="10" t="s">
        <v>127</v>
      </c>
      <c r="J66" s="53">
        <v>24913</v>
      </c>
      <c r="K66" s="127">
        <v>25168</v>
      </c>
      <c r="L66" s="10"/>
      <c r="M66" s="10"/>
      <c r="N66" s="10"/>
      <c r="O66" s="10"/>
      <c r="P66" s="10"/>
      <c r="Q66" s="10"/>
      <c r="R66" s="10"/>
      <c r="S66" s="10"/>
      <c r="T66" s="156"/>
      <c r="U66" s="135"/>
      <c r="V66" s="98"/>
      <c r="W66" s="116"/>
      <c r="X66" s="154"/>
    </row>
    <row r="67" spans="1:24">
      <c r="A67" s="24" t="s">
        <v>1164</v>
      </c>
      <c r="B67" s="2" t="s">
        <v>1165</v>
      </c>
      <c r="C67">
        <v>5714611</v>
      </c>
      <c r="E67" s="93">
        <v>259</v>
      </c>
      <c r="F67" s="90" t="s">
        <v>68</v>
      </c>
      <c r="G67" s="90" t="s">
        <v>94</v>
      </c>
      <c r="H67" s="90"/>
      <c r="I67" s="106"/>
      <c r="J67" s="127"/>
      <c r="K67" s="127"/>
      <c r="L67" s="10"/>
      <c r="M67" s="10"/>
      <c r="N67" s="10"/>
      <c r="O67" s="10"/>
      <c r="P67" s="10"/>
      <c r="Q67" s="10"/>
      <c r="R67" s="135"/>
      <c r="S67" s="135"/>
      <c r="T67" s="135"/>
      <c r="U67" s="156"/>
      <c r="V67" s="116"/>
      <c r="W67" s="154"/>
      <c r="X67" s="116"/>
    </row>
    <row r="68" spans="1:24">
      <c r="A68" s="24" t="s">
        <v>1166</v>
      </c>
      <c r="B68" s="24" t="s">
        <v>1167</v>
      </c>
      <c r="C68">
        <v>2784668</v>
      </c>
      <c r="E68" s="93">
        <v>275</v>
      </c>
      <c r="F68" s="90" t="s">
        <v>1168</v>
      </c>
      <c r="G68" s="90" t="s">
        <v>94</v>
      </c>
      <c r="H68" s="90"/>
      <c r="I68" s="10" t="s">
        <v>104</v>
      </c>
      <c r="J68" s="53">
        <v>24604</v>
      </c>
      <c r="K68" s="127">
        <v>24605</v>
      </c>
      <c r="L68" s="10" t="s">
        <v>1169</v>
      </c>
      <c r="M68" s="53">
        <v>24606</v>
      </c>
      <c r="N68" s="53">
        <v>25019</v>
      </c>
      <c r="O68" s="10"/>
      <c r="P68" s="10"/>
      <c r="Q68" s="10"/>
      <c r="R68" s="10"/>
      <c r="S68" s="10"/>
      <c r="T68" s="135"/>
      <c r="U68" s="135"/>
      <c r="V68" s="116"/>
      <c r="W68" s="116"/>
      <c r="X68" s="116"/>
    </row>
    <row r="69" spans="1:24">
      <c r="A69" s="24" t="s">
        <v>1170</v>
      </c>
      <c r="B69" s="2" t="s">
        <v>1171</v>
      </c>
      <c r="C69">
        <v>1732238</v>
      </c>
      <c r="E69" s="93">
        <v>265</v>
      </c>
      <c r="F69" s="90" t="s">
        <v>65</v>
      </c>
      <c r="G69" s="90" t="s">
        <v>94</v>
      </c>
      <c r="H69" s="90"/>
      <c r="I69" s="106"/>
      <c r="J69" s="127"/>
      <c r="K69" s="127"/>
      <c r="L69" s="10"/>
      <c r="M69" s="10"/>
      <c r="N69" s="10"/>
      <c r="O69" s="10"/>
      <c r="P69" s="10"/>
      <c r="Q69" s="10"/>
      <c r="R69" s="156"/>
      <c r="S69" s="156"/>
      <c r="T69" s="156"/>
      <c r="U69" s="156"/>
      <c r="V69" s="154"/>
      <c r="W69" s="154"/>
      <c r="X69" s="154"/>
    </row>
    <row r="70" spans="1:24">
      <c r="A70" s="24" t="s">
        <v>1172</v>
      </c>
      <c r="B70" s="2" t="s">
        <v>1173</v>
      </c>
      <c r="C70">
        <v>3789583</v>
      </c>
      <c r="E70" s="93">
        <v>252</v>
      </c>
      <c r="F70" s="90" t="s">
        <v>68</v>
      </c>
      <c r="G70" s="90" t="s">
        <v>94</v>
      </c>
      <c r="H70" s="90"/>
      <c r="I70" s="10" t="s">
        <v>663</v>
      </c>
      <c r="J70" s="53">
        <v>24803</v>
      </c>
      <c r="K70" s="127">
        <v>24837</v>
      </c>
      <c r="L70" s="10" t="s">
        <v>1120</v>
      </c>
      <c r="M70" s="53">
        <v>24838</v>
      </c>
      <c r="N70" s="53">
        <v>25167</v>
      </c>
      <c r="O70" s="10"/>
      <c r="P70" s="10"/>
      <c r="Q70" s="10"/>
      <c r="R70" s="10"/>
      <c r="S70" s="102"/>
      <c r="T70" s="135"/>
      <c r="U70" s="135"/>
      <c r="V70" s="116"/>
      <c r="W70" s="154"/>
      <c r="X70" s="116"/>
    </row>
    <row r="71" spans="1:24">
      <c r="A71" s="141" t="s">
        <v>903</v>
      </c>
      <c r="B71" s="11" t="s">
        <v>904</v>
      </c>
      <c r="C71" s="11">
        <v>3787350</v>
      </c>
      <c r="D71" s="11"/>
      <c r="E71" s="142">
        <v>295</v>
      </c>
      <c r="F71" s="109" t="s">
        <v>74</v>
      </c>
      <c r="G71" s="109" t="s">
        <v>94</v>
      </c>
      <c r="H71" s="90"/>
      <c r="I71" s="106"/>
      <c r="J71" s="127"/>
      <c r="K71" s="127"/>
      <c r="L71" s="10"/>
      <c r="M71" s="127"/>
      <c r="N71" s="10"/>
      <c r="O71" s="10"/>
      <c r="P71" s="10"/>
      <c r="Q71" s="10"/>
      <c r="R71" s="156"/>
      <c r="S71" s="156"/>
      <c r="T71" s="156"/>
      <c r="U71" s="156"/>
      <c r="V71" s="154"/>
      <c r="W71" s="154"/>
      <c r="X71" s="154"/>
    </row>
    <row r="72" spans="1:24">
      <c r="A72" s="24" t="s">
        <v>1174</v>
      </c>
      <c r="B72" s="2" t="s">
        <v>1175</v>
      </c>
      <c r="C72">
        <v>3789562</v>
      </c>
      <c r="E72" s="93">
        <v>301</v>
      </c>
      <c r="F72" s="90" t="s">
        <v>538</v>
      </c>
      <c r="G72" s="90" t="s">
        <v>94</v>
      </c>
      <c r="H72" s="90"/>
      <c r="I72" s="106"/>
      <c r="J72" s="127"/>
      <c r="K72" s="127"/>
      <c r="L72" s="10"/>
      <c r="M72" s="127"/>
      <c r="N72" s="10"/>
      <c r="O72" s="10"/>
      <c r="P72" s="10"/>
      <c r="Q72" s="10"/>
      <c r="R72" s="156"/>
      <c r="S72" s="156"/>
      <c r="T72" s="156"/>
      <c r="U72" s="156"/>
      <c r="V72" s="154"/>
      <c r="W72" s="154"/>
      <c r="X72" s="154"/>
    </row>
    <row r="73" spans="1:24">
      <c r="A73" s="141" t="s">
        <v>359</v>
      </c>
      <c r="B73" s="11" t="s">
        <v>905</v>
      </c>
      <c r="C73" s="11">
        <v>2783891</v>
      </c>
      <c r="D73" s="11"/>
      <c r="E73" s="142">
        <v>271</v>
      </c>
      <c r="F73" s="109" t="s">
        <v>63</v>
      </c>
      <c r="G73" s="109" t="s">
        <v>94</v>
      </c>
      <c r="H73" s="90"/>
      <c r="I73" s="10" t="s">
        <v>1176</v>
      </c>
      <c r="J73" s="53">
        <v>24972</v>
      </c>
      <c r="K73" s="127">
        <v>25288</v>
      </c>
      <c r="L73" s="10"/>
      <c r="M73" s="10"/>
      <c r="N73" s="10"/>
      <c r="O73" s="10"/>
      <c r="P73" s="10"/>
      <c r="Q73" s="10"/>
      <c r="R73" s="156"/>
      <c r="S73" s="156"/>
      <c r="T73" s="156"/>
      <c r="U73" s="156"/>
      <c r="V73" s="154"/>
      <c r="W73" s="154"/>
      <c r="X73" s="154"/>
    </row>
    <row r="74" spans="1:24">
      <c r="H74" s="45"/>
    </row>
    <row r="75" spans="1:24">
      <c r="A75" s="44" t="s">
        <v>1177</v>
      </c>
      <c r="B75" s="2"/>
      <c r="C75" s="2"/>
      <c r="D75" s="41"/>
      <c r="E75" s="119"/>
      <c r="F75" s="120"/>
      <c r="G75" s="120"/>
    </row>
    <row r="76" spans="1:24">
      <c r="A76" s="85" t="s">
        <v>1178</v>
      </c>
      <c r="B76" s="85" t="s">
        <v>1179</v>
      </c>
      <c r="C76" s="172">
        <v>1731884</v>
      </c>
      <c r="D76" s="40"/>
      <c r="E76" s="86">
        <v>319</v>
      </c>
      <c r="F76" s="87" t="s">
        <v>76</v>
      </c>
      <c r="G76" s="87" t="s">
        <v>94</v>
      </c>
    </row>
    <row r="77" spans="1:24">
      <c r="A77" s="85" t="s">
        <v>1180</v>
      </c>
      <c r="B77" s="27" t="s">
        <v>1181</v>
      </c>
      <c r="C77" s="172">
        <v>5714519</v>
      </c>
      <c r="D77" s="68"/>
      <c r="E77" s="27">
        <v>323</v>
      </c>
      <c r="F77" s="27" t="s">
        <v>71</v>
      </c>
      <c r="G77" s="87" t="s">
        <v>94</v>
      </c>
    </row>
    <row r="78" spans="1:24">
      <c r="A78" s="85" t="s">
        <v>1182</v>
      </c>
      <c r="B78" s="85" t="s">
        <v>1183</v>
      </c>
      <c r="C78" s="172">
        <v>2784200</v>
      </c>
      <c r="D78" s="68"/>
      <c r="E78" s="27">
        <v>322</v>
      </c>
      <c r="F78" s="87" t="s">
        <v>895</v>
      </c>
      <c r="G78" s="87" t="s">
        <v>94</v>
      </c>
    </row>
    <row r="79" spans="1:24">
      <c r="A79" s="85" t="s">
        <v>1184</v>
      </c>
      <c r="B79" s="27" t="s">
        <v>1185</v>
      </c>
      <c r="C79" s="172">
        <v>2784692</v>
      </c>
      <c r="D79" s="40"/>
      <c r="E79" s="86">
        <v>328</v>
      </c>
      <c r="F79" s="87" t="s">
        <v>1186</v>
      </c>
      <c r="G79" s="87" t="s">
        <v>94</v>
      </c>
    </row>
    <row r="80" spans="1:24">
      <c r="A80" s="85" t="s">
        <v>1187</v>
      </c>
      <c r="B80" s="27" t="s">
        <v>1188</v>
      </c>
      <c r="C80" s="172">
        <v>3784407</v>
      </c>
      <c r="D80" s="40"/>
      <c r="E80" s="86">
        <v>341</v>
      </c>
      <c r="F80" s="87" t="s">
        <v>74</v>
      </c>
      <c r="G80" s="87" t="s">
        <v>94</v>
      </c>
    </row>
    <row r="81" spans="1:32">
      <c r="A81" s="85" t="s">
        <v>1189</v>
      </c>
      <c r="B81" s="85" t="s">
        <v>1190</v>
      </c>
      <c r="C81" s="172">
        <v>5714577</v>
      </c>
      <c r="D81" s="40"/>
      <c r="E81" s="27">
        <v>338</v>
      </c>
      <c r="F81" s="87" t="s">
        <v>68</v>
      </c>
      <c r="G81" s="87" t="s">
        <v>94</v>
      </c>
    </row>
    <row r="82" spans="1:32">
      <c r="A82" s="85" t="s">
        <v>1191</v>
      </c>
      <c r="B82" s="85" t="s">
        <v>1192</v>
      </c>
      <c r="C82" s="172">
        <v>39050</v>
      </c>
      <c r="D82" s="40"/>
      <c r="E82" s="27">
        <v>344</v>
      </c>
      <c r="F82" s="27" t="s">
        <v>71</v>
      </c>
      <c r="G82" s="27" t="s">
        <v>122</v>
      </c>
    </row>
    <row r="83" spans="1:32">
      <c r="A83" s="85" t="s">
        <v>1193</v>
      </c>
      <c r="B83" s="85" t="s">
        <v>399</v>
      </c>
      <c r="C83" s="173">
        <v>2784657</v>
      </c>
      <c r="D83" s="40"/>
      <c r="E83" s="86">
        <v>324</v>
      </c>
      <c r="F83" s="174" t="s">
        <v>76</v>
      </c>
      <c r="G83" s="174" t="s">
        <v>94</v>
      </c>
    </row>
    <row r="84" spans="1:32">
      <c r="A84" s="85"/>
      <c r="B84" s="85"/>
      <c r="C84" s="173"/>
      <c r="D84" s="40"/>
      <c r="E84" s="86"/>
      <c r="F84" s="174"/>
      <c r="G84" s="174"/>
    </row>
    <row r="85" spans="1:32">
      <c r="A85" s="95" t="s">
        <v>1194</v>
      </c>
      <c r="B85" s="1"/>
      <c r="C85" s="173"/>
      <c r="D85" s="40"/>
      <c r="E85" s="86"/>
      <c r="F85" s="174"/>
      <c r="G85" s="174"/>
    </row>
    <row r="86" spans="1:32">
      <c r="A86" s="175" t="s">
        <v>1195</v>
      </c>
      <c r="B86" s="176" t="s">
        <v>1196</v>
      </c>
      <c r="C86" s="176">
        <v>4718323</v>
      </c>
      <c r="D86" s="177" t="s">
        <v>547</v>
      </c>
      <c r="E86" s="2"/>
      <c r="F86" s="53" t="s">
        <v>74</v>
      </c>
      <c r="G86" s="53"/>
      <c r="H86" s="53" t="s">
        <v>771</v>
      </c>
      <c r="I86" s="10" t="s">
        <v>480</v>
      </c>
      <c r="J86" s="102">
        <v>24849</v>
      </c>
      <c r="K86" s="102">
        <v>24909</v>
      </c>
      <c r="L86" s="98" t="s">
        <v>1197</v>
      </c>
      <c r="M86" s="112"/>
      <c r="N86" s="123"/>
      <c r="O86" s="112"/>
      <c r="P86" s="123"/>
      <c r="Q86" s="112"/>
      <c r="R86" s="123"/>
      <c r="S86" s="113"/>
      <c r="T86" s="123"/>
      <c r="U86" s="112"/>
      <c r="V86" s="123"/>
      <c r="W86" s="112"/>
      <c r="X86" s="113"/>
      <c r="Y86" s="112"/>
      <c r="Z86" s="113"/>
      <c r="AA86" s="112"/>
      <c r="AB86" s="113"/>
      <c r="AC86" s="112"/>
      <c r="AD86" s="113"/>
      <c r="AE86" s="113"/>
      <c r="AF86" s="113"/>
    </row>
    <row r="87" spans="1:32">
      <c r="A87" s="85"/>
      <c r="B87" s="85"/>
      <c r="C87" s="173"/>
      <c r="D87" s="40"/>
      <c r="E87" s="86"/>
      <c r="F87" s="174"/>
      <c r="G87" s="174"/>
    </row>
    <row r="88" spans="1:32">
      <c r="A88" s="95" t="s">
        <v>1198</v>
      </c>
    </row>
    <row r="89" spans="1:32">
      <c r="A89" s="95" t="s">
        <v>1199</v>
      </c>
    </row>
    <row r="90" spans="1:32">
      <c r="A90" s="175" t="s">
        <v>540</v>
      </c>
      <c r="B90" s="2" t="s">
        <v>636</v>
      </c>
      <c r="C90" s="2">
        <v>2784422</v>
      </c>
      <c r="D90" s="41" t="s">
        <v>99</v>
      </c>
      <c r="E90" s="2"/>
      <c r="F90" s="53" t="s">
        <v>1200</v>
      </c>
      <c r="G90" s="53"/>
      <c r="H90" s="53" t="s">
        <v>771</v>
      </c>
      <c r="I90" s="10" t="s">
        <v>1201</v>
      </c>
      <c r="J90" s="135">
        <v>24845</v>
      </c>
      <c r="K90" s="135">
        <v>25007</v>
      </c>
      <c r="L90" s="123"/>
      <c r="M90" s="113"/>
      <c r="N90" s="123"/>
      <c r="O90" s="113"/>
      <c r="P90" s="123"/>
      <c r="Q90" s="113"/>
      <c r="R90" s="123"/>
      <c r="S90" s="113"/>
      <c r="T90" s="123"/>
      <c r="U90" s="112"/>
      <c r="V90" s="12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</row>
    <row r="91" spans="1:32">
      <c r="A91" s="175" t="s">
        <v>1202</v>
      </c>
      <c r="B91" s="2" t="s">
        <v>1203</v>
      </c>
      <c r="C91" s="2"/>
      <c r="D91" s="41" t="s">
        <v>547</v>
      </c>
      <c r="E91" s="119"/>
      <c r="F91" s="120"/>
      <c r="G91" s="120"/>
      <c r="H91" s="120"/>
      <c r="I91" s="24" t="s">
        <v>489</v>
      </c>
      <c r="J91" s="113"/>
      <c r="K91" s="113"/>
      <c r="L91" s="123"/>
      <c r="M91" s="113"/>
      <c r="N91" s="123"/>
      <c r="O91" s="113"/>
      <c r="P91" s="123"/>
      <c r="Q91" s="113"/>
      <c r="R91" s="123"/>
      <c r="S91" s="112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</row>
    <row r="92" spans="1:32">
      <c r="A92" s="175" t="s">
        <v>818</v>
      </c>
      <c r="B92" s="24" t="s">
        <v>1204</v>
      </c>
      <c r="C92" s="2"/>
      <c r="D92" s="41" t="s">
        <v>547</v>
      </c>
      <c r="E92" s="119"/>
      <c r="F92" s="120"/>
      <c r="G92" s="120"/>
      <c r="H92" s="120"/>
      <c r="I92" s="2" t="s">
        <v>489</v>
      </c>
      <c r="J92" s="113"/>
      <c r="K92" s="113"/>
      <c r="L92" s="123"/>
      <c r="M92" s="124"/>
      <c r="N92" s="123"/>
      <c r="O92" s="124"/>
      <c r="P92" s="98"/>
      <c r="Q92" s="124"/>
      <c r="R92" s="123"/>
      <c r="S92" s="112"/>
      <c r="T92" s="123"/>
      <c r="U92" s="113"/>
      <c r="V92" s="123"/>
      <c r="W92" s="113"/>
      <c r="X92" s="123"/>
      <c r="Y92" s="124"/>
      <c r="Z92" s="123"/>
      <c r="AA92" s="124"/>
      <c r="AB92" s="113"/>
      <c r="AC92" s="124"/>
      <c r="AD92" s="113"/>
      <c r="AE92" s="113"/>
      <c r="AF92" s="113"/>
    </row>
    <row r="93" spans="1:32">
      <c r="A93" s="175" t="s">
        <v>302</v>
      </c>
      <c r="B93" s="2"/>
      <c r="C93" s="2"/>
      <c r="D93" s="41" t="s">
        <v>99</v>
      </c>
      <c r="E93" s="119"/>
      <c r="F93" s="120"/>
      <c r="G93" s="120"/>
      <c r="H93" s="120"/>
      <c r="I93" s="2"/>
      <c r="J93" s="113"/>
      <c r="K93" s="113"/>
      <c r="L93" s="123"/>
      <c r="M93" s="113"/>
      <c r="N93" s="123"/>
      <c r="O93" s="113"/>
      <c r="P93" s="113"/>
      <c r="Q93" s="113"/>
      <c r="R93" s="113"/>
      <c r="S93" s="112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</row>
    <row r="94" spans="1:32">
      <c r="A94" s="175" t="s">
        <v>1205</v>
      </c>
      <c r="B94" s="24" t="s">
        <v>936</v>
      </c>
      <c r="C94" s="24">
        <v>5714535</v>
      </c>
      <c r="D94" s="100" t="s">
        <v>99</v>
      </c>
      <c r="E94" s="119"/>
      <c r="F94" s="120"/>
      <c r="G94" s="120"/>
      <c r="H94" s="120"/>
      <c r="I94" s="2" t="s">
        <v>489</v>
      </c>
      <c r="J94" s="113"/>
      <c r="K94" s="113"/>
      <c r="L94" s="113"/>
      <c r="M94" s="113"/>
      <c r="N94" s="113"/>
      <c r="O94" s="113"/>
      <c r="P94" s="113"/>
      <c r="Q94" s="113"/>
      <c r="R94" s="113"/>
      <c r="S94" s="112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</row>
    <row r="95" spans="1:32">
      <c r="A95" s="175" t="s">
        <v>1206</v>
      </c>
      <c r="B95" s="24"/>
      <c r="C95" s="2"/>
      <c r="D95" s="41" t="s">
        <v>99</v>
      </c>
      <c r="E95" s="119"/>
      <c r="F95" s="120"/>
      <c r="G95" s="120"/>
      <c r="H95" s="141"/>
      <c r="I95" s="2" t="s">
        <v>489</v>
      </c>
      <c r="J95" s="113"/>
      <c r="K95" s="113"/>
      <c r="L95" s="113"/>
      <c r="M95" s="113"/>
      <c r="N95" s="113"/>
      <c r="O95" s="113"/>
      <c r="P95" s="113"/>
      <c r="Q95" s="113"/>
      <c r="R95" s="113"/>
      <c r="S95" s="112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</row>
    <row r="96" spans="1:32">
      <c r="A96" s="175" t="s">
        <v>1207</v>
      </c>
      <c r="B96" s="2"/>
      <c r="C96" s="2"/>
      <c r="D96" s="41" t="s">
        <v>99</v>
      </c>
      <c r="E96" s="119">
        <v>7</v>
      </c>
      <c r="F96" s="120"/>
      <c r="G96" s="120"/>
      <c r="H96" s="141"/>
      <c r="I96" s="2" t="s">
        <v>489</v>
      </c>
      <c r="J96" s="113"/>
      <c r="K96" s="113"/>
      <c r="L96" s="123"/>
      <c r="M96" s="113"/>
      <c r="N96" s="113"/>
      <c r="O96" s="113"/>
      <c r="P96" s="113"/>
      <c r="Q96" s="113"/>
      <c r="R96" s="113"/>
      <c r="S96" s="112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</row>
    <row r="98" spans="1:32" s="44" customFormat="1" ht="13.5" customHeight="1">
      <c r="A98" s="95" t="s">
        <v>1208</v>
      </c>
      <c r="B98" s="1"/>
      <c r="C98" s="1"/>
      <c r="D98" s="96"/>
      <c r="E98" s="178"/>
      <c r="F98" s="179"/>
      <c r="G98" s="179"/>
      <c r="H98" s="180"/>
      <c r="I98" s="1"/>
      <c r="J98" s="181"/>
      <c r="K98" s="181"/>
      <c r="L98" s="182"/>
      <c r="M98" s="181"/>
      <c r="N98" s="181"/>
      <c r="O98" s="181"/>
      <c r="P98" s="181"/>
      <c r="Q98" s="181"/>
      <c r="R98" s="181"/>
      <c r="S98" s="160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</row>
    <row r="99" spans="1:32">
      <c r="A99" s="175" t="s">
        <v>1209</v>
      </c>
      <c r="B99" s="2" t="s">
        <v>958</v>
      </c>
      <c r="C99" s="2"/>
      <c r="D99" s="41" t="s">
        <v>93</v>
      </c>
      <c r="E99" s="2"/>
      <c r="F99" s="120"/>
      <c r="G99" s="120"/>
      <c r="H99" s="120"/>
      <c r="I99" s="2"/>
      <c r="J99" s="112"/>
      <c r="K99" s="112"/>
      <c r="L99" s="123"/>
      <c r="M99" s="112"/>
      <c r="N99" s="123"/>
      <c r="O99" s="112"/>
      <c r="P99" s="123"/>
      <c r="Q99" s="112"/>
      <c r="R99" s="113"/>
      <c r="S99" s="112"/>
      <c r="T99" s="123"/>
      <c r="U99" s="112"/>
      <c r="V99" s="113"/>
      <c r="W99" s="112"/>
      <c r="X99" s="113"/>
      <c r="Y99" s="112"/>
      <c r="Z99" s="113"/>
      <c r="AA99" s="112"/>
      <c r="AB99" s="113"/>
      <c r="AC99" s="112"/>
      <c r="AD99" s="113"/>
      <c r="AE99" s="113"/>
      <c r="AF99" s="113"/>
    </row>
    <row r="100" spans="1:32">
      <c r="A100" s="175" t="s">
        <v>1210</v>
      </c>
      <c r="B100" s="24" t="s">
        <v>1211</v>
      </c>
      <c r="C100" s="2"/>
      <c r="D100" s="41" t="s">
        <v>93</v>
      </c>
      <c r="E100" s="2"/>
      <c r="F100" s="120"/>
      <c r="G100" s="120"/>
      <c r="H100" s="120"/>
      <c r="I100" s="2" t="s">
        <v>489</v>
      </c>
      <c r="J100" s="112"/>
      <c r="K100" s="112"/>
      <c r="L100" s="123"/>
      <c r="M100" s="112"/>
      <c r="N100" s="123"/>
      <c r="O100" s="112"/>
      <c r="P100" s="123"/>
      <c r="Q100" s="112"/>
      <c r="R100" s="113"/>
      <c r="S100" s="112"/>
      <c r="T100" s="123"/>
      <c r="U100" s="112"/>
      <c r="V100" s="113"/>
      <c r="W100" s="112"/>
      <c r="X100" s="113"/>
      <c r="Y100" s="112"/>
      <c r="Z100" s="113"/>
      <c r="AA100" s="112"/>
      <c r="AB100" s="113"/>
      <c r="AC100" s="112"/>
      <c r="AD100" s="113"/>
      <c r="AE100" s="113"/>
      <c r="AF100" s="113"/>
    </row>
    <row r="101" spans="1:32">
      <c r="A101" s="175" t="s">
        <v>1212</v>
      </c>
      <c r="B101" s="2" t="s">
        <v>882</v>
      </c>
      <c r="C101" s="2"/>
      <c r="D101" s="41" t="s">
        <v>93</v>
      </c>
      <c r="E101" s="2"/>
      <c r="F101" s="120"/>
      <c r="G101" s="120"/>
      <c r="H101" s="120"/>
      <c r="I101" s="2" t="s">
        <v>489</v>
      </c>
      <c r="J101" s="112"/>
      <c r="K101" s="112"/>
      <c r="L101" s="123"/>
      <c r="M101" s="112"/>
      <c r="N101" s="123"/>
      <c r="O101" s="112"/>
      <c r="P101" s="123"/>
      <c r="Q101" s="112"/>
      <c r="R101" s="113"/>
      <c r="S101" s="112"/>
      <c r="T101" s="123"/>
      <c r="U101" s="112"/>
      <c r="V101" s="113"/>
      <c r="W101" s="112"/>
      <c r="X101" s="113"/>
      <c r="Y101" s="112"/>
      <c r="Z101" s="113"/>
      <c r="AA101" s="112"/>
      <c r="AB101" s="113"/>
      <c r="AC101" s="112"/>
      <c r="AD101" s="113"/>
      <c r="AE101" s="113"/>
      <c r="AF101" s="113"/>
    </row>
    <row r="102" spans="1:32">
      <c r="A102" s="175" t="s">
        <v>1213</v>
      </c>
      <c r="B102" s="2" t="s">
        <v>1214</v>
      </c>
      <c r="C102" s="2"/>
      <c r="D102" s="41" t="s">
        <v>93</v>
      </c>
      <c r="E102" s="119"/>
      <c r="F102" s="120"/>
      <c r="G102" s="120"/>
      <c r="H102" s="120"/>
      <c r="I102" s="2" t="s">
        <v>489</v>
      </c>
      <c r="J102" s="113"/>
      <c r="K102" s="113"/>
      <c r="L102" s="113"/>
      <c r="M102" s="113"/>
      <c r="N102" s="113"/>
      <c r="O102" s="113"/>
      <c r="P102" s="113"/>
      <c r="Q102" s="113"/>
      <c r="R102" s="113"/>
      <c r="S102" s="112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</row>
    <row r="103" spans="1:32">
      <c r="A103" s="175" t="s">
        <v>1215</v>
      </c>
      <c r="B103" s="24" t="s">
        <v>405</v>
      </c>
      <c r="C103" s="2"/>
      <c r="D103" s="41" t="s">
        <v>93</v>
      </c>
      <c r="E103" s="119"/>
      <c r="F103" s="120"/>
      <c r="G103" s="120"/>
      <c r="H103" s="120"/>
      <c r="I103" s="126" t="s">
        <v>489</v>
      </c>
      <c r="J103" s="113"/>
      <c r="K103" s="113"/>
      <c r="L103" s="123"/>
      <c r="M103" s="112"/>
      <c r="N103" s="123"/>
      <c r="O103" s="113"/>
      <c r="P103" s="123"/>
      <c r="Q103" s="112"/>
      <c r="R103" s="123"/>
      <c r="S103" s="112"/>
      <c r="T103" s="98"/>
      <c r="U103" s="112"/>
      <c r="V103" s="123"/>
      <c r="W103" s="112"/>
      <c r="X103" s="123"/>
      <c r="Y103" s="113"/>
      <c r="Z103" s="123"/>
      <c r="AA103" s="112"/>
      <c r="AB103" s="123"/>
      <c r="AC103" s="112"/>
      <c r="AD103" s="123"/>
      <c r="AE103" s="113"/>
      <c r="AF103" s="113"/>
    </row>
    <row r="104" spans="1:32">
      <c r="A104" s="175" t="s">
        <v>1216</v>
      </c>
      <c r="B104" s="2" t="s">
        <v>1217</v>
      </c>
      <c r="C104" s="2"/>
      <c r="D104" s="41" t="s">
        <v>547</v>
      </c>
      <c r="E104" s="119"/>
      <c r="F104" s="120"/>
      <c r="G104" s="120"/>
      <c r="H104" s="120"/>
      <c r="I104" s="2" t="s">
        <v>489</v>
      </c>
      <c r="J104" s="123"/>
      <c r="K104" s="123"/>
      <c r="L104" s="123" t="s">
        <v>1218</v>
      </c>
      <c r="M104" s="123"/>
      <c r="N104" s="123"/>
      <c r="O104" s="113"/>
      <c r="P104" s="113"/>
      <c r="Q104" s="113"/>
      <c r="R104" s="113"/>
      <c r="S104" s="112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</row>
    <row r="105" spans="1:32">
      <c r="A105" s="175" t="s">
        <v>1219</v>
      </c>
      <c r="B105" s="2" t="s">
        <v>1220</v>
      </c>
      <c r="C105" s="2"/>
      <c r="D105" s="41" t="s">
        <v>99</v>
      </c>
      <c r="E105" s="119"/>
      <c r="F105" s="120"/>
      <c r="G105" s="120"/>
      <c r="H105" s="120"/>
      <c r="I105" s="2" t="s">
        <v>1221</v>
      </c>
      <c r="J105" s="129"/>
      <c r="K105" s="129"/>
      <c r="L105" s="123" t="s">
        <v>1222</v>
      </c>
      <c r="M105" s="129"/>
      <c r="N105" s="113"/>
      <c r="O105" s="129"/>
      <c r="P105" s="113"/>
      <c r="Q105" s="129"/>
      <c r="R105" s="113"/>
      <c r="S105" s="112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</row>
    <row r="106" spans="1:32">
      <c r="A106" s="175" t="s">
        <v>1223</v>
      </c>
      <c r="B106" s="2" t="s">
        <v>1224</v>
      </c>
      <c r="C106" s="2">
        <v>5714493</v>
      </c>
      <c r="D106" s="41" t="s">
        <v>547</v>
      </c>
      <c r="E106" s="119"/>
      <c r="F106" s="53"/>
      <c r="G106" s="53"/>
      <c r="H106" s="53"/>
      <c r="I106" s="10"/>
      <c r="J106" s="135"/>
      <c r="K106" s="135"/>
      <c r="L106" s="156"/>
      <c r="M106" s="135"/>
      <c r="N106" s="135"/>
      <c r="O106" s="156"/>
      <c r="P106" s="135"/>
      <c r="Q106" s="135"/>
      <c r="R106" s="113"/>
      <c r="S106" s="112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</row>
    <row r="107" spans="1:32">
      <c r="A107" s="175" t="s">
        <v>1225</v>
      </c>
      <c r="B107" s="2" t="s">
        <v>1226</v>
      </c>
      <c r="C107" s="2">
        <v>5714512</v>
      </c>
      <c r="D107" s="41" t="s">
        <v>93</v>
      </c>
      <c r="E107" s="119"/>
      <c r="F107" s="120"/>
      <c r="G107" s="120"/>
      <c r="H107" s="120"/>
      <c r="I107" s="2" t="s">
        <v>489</v>
      </c>
      <c r="J107" s="113"/>
      <c r="K107" s="113"/>
      <c r="L107" s="2" t="s">
        <v>1227</v>
      </c>
      <c r="M107" s="113"/>
      <c r="N107" s="113"/>
      <c r="O107" s="113"/>
      <c r="P107" s="113"/>
      <c r="Q107" s="113"/>
      <c r="R107" s="113"/>
      <c r="S107" s="112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</row>
    <row r="108" spans="1:32" ht="15" thickBot="1">
      <c r="A108" s="175" t="s">
        <v>1228</v>
      </c>
      <c r="B108" s="2" t="s">
        <v>1229</v>
      </c>
      <c r="C108" s="183">
        <v>4718376</v>
      </c>
      <c r="D108" s="41" t="s">
        <v>93</v>
      </c>
      <c r="E108" s="119"/>
      <c r="F108" s="53" t="s">
        <v>76</v>
      </c>
      <c r="G108" s="53"/>
      <c r="H108" s="53" t="s">
        <v>323</v>
      </c>
      <c r="I108" s="10" t="s">
        <v>295</v>
      </c>
      <c r="J108" s="135">
        <v>24570</v>
      </c>
      <c r="K108" s="135">
        <v>24954</v>
      </c>
      <c r="L108" s="113"/>
      <c r="M108" s="113"/>
      <c r="N108" s="113"/>
      <c r="O108" s="113"/>
      <c r="P108" s="113"/>
      <c r="Q108" s="113"/>
      <c r="R108" s="113"/>
      <c r="S108" s="112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</row>
    <row r="109" spans="1:32">
      <c r="A109" s="175" t="s">
        <v>1230</v>
      </c>
      <c r="B109" s="2" t="s">
        <v>1231</v>
      </c>
      <c r="C109" s="2"/>
      <c r="D109" s="41" t="s">
        <v>99</v>
      </c>
      <c r="E109" s="119"/>
      <c r="F109" s="120"/>
      <c r="G109" s="120"/>
      <c r="H109" s="141"/>
      <c r="I109" s="2" t="s">
        <v>489</v>
      </c>
      <c r="J109" s="113"/>
      <c r="K109" s="113"/>
      <c r="L109" s="184"/>
      <c r="M109" s="185"/>
      <c r="N109" s="185"/>
      <c r="O109" s="113"/>
      <c r="P109" s="113"/>
      <c r="Q109" s="113"/>
      <c r="R109" s="113"/>
      <c r="S109" s="112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</row>
    <row r="110" spans="1:32">
      <c r="A110" s="175" t="s">
        <v>1232</v>
      </c>
      <c r="B110" s="2" t="s">
        <v>1233</v>
      </c>
      <c r="C110" s="2"/>
      <c r="D110" s="41" t="s">
        <v>93</v>
      </c>
      <c r="E110" s="119"/>
      <c r="F110" s="53"/>
      <c r="G110" s="53"/>
      <c r="H110" s="53"/>
      <c r="I110" s="24" t="s">
        <v>489</v>
      </c>
      <c r="J110" s="135"/>
      <c r="K110" s="135"/>
      <c r="L110" s="113"/>
      <c r="M110" s="113"/>
      <c r="N110" s="113"/>
      <c r="O110" s="113"/>
      <c r="P110" s="113"/>
      <c r="Q110" s="113"/>
      <c r="R110" s="113"/>
      <c r="S110" s="112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</row>
    <row r="111" spans="1:32">
      <c r="A111" s="175" t="s">
        <v>1234</v>
      </c>
      <c r="B111" s="2" t="s">
        <v>595</v>
      </c>
      <c r="C111" s="2"/>
      <c r="D111" s="41" t="s">
        <v>547</v>
      </c>
      <c r="E111" s="119"/>
      <c r="F111" s="120"/>
      <c r="G111" s="120"/>
      <c r="H111" s="141"/>
      <c r="I111" s="2" t="s">
        <v>489</v>
      </c>
      <c r="J111" s="112"/>
      <c r="K111" s="112"/>
      <c r="L111" s="113"/>
      <c r="M111" s="113"/>
      <c r="N111" s="113"/>
      <c r="O111" s="113"/>
      <c r="P111" s="113"/>
      <c r="Q111" s="113"/>
      <c r="R111" s="113"/>
      <c r="S111" s="112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</row>
    <row r="112" spans="1:32">
      <c r="A112" s="175" t="s">
        <v>1235</v>
      </c>
      <c r="B112" s="24" t="s">
        <v>1236</v>
      </c>
      <c r="C112" s="2"/>
      <c r="D112" s="41" t="s">
        <v>547</v>
      </c>
      <c r="E112" s="119"/>
      <c r="F112" s="120"/>
      <c r="G112" s="120"/>
      <c r="H112" s="24" t="s">
        <v>771</v>
      </c>
      <c r="I112" s="2" t="s">
        <v>1237</v>
      </c>
      <c r="J112" s="113"/>
      <c r="K112" s="113"/>
      <c r="L112" s="113" t="s">
        <v>1238</v>
      </c>
      <c r="M112" s="113"/>
      <c r="N112" s="113"/>
      <c r="O112" s="113"/>
      <c r="P112" s="113"/>
      <c r="Q112" s="113"/>
      <c r="R112" s="113"/>
      <c r="S112" s="112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</row>
    <row r="113" spans="1:32">
      <c r="A113" s="175" t="s">
        <v>1239</v>
      </c>
      <c r="B113" s="2" t="s">
        <v>1240</v>
      </c>
      <c r="C113" s="2"/>
      <c r="D113" s="41" t="s">
        <v>99</v>
      </c>
      <c r="E113" s="2"/>
      <c r="F113" s="120"/>
      <c r="G113" s="120"/>
      <c r="H113" s="141"/>
      <c r="I113" s="2" t="s">
        <v>489</v>
      </c>
      <c r="J113" s="113"/>
      <c r="K113" s="113"/>
      <c r="L113" s="123"/>
      <c r="M113" s="113"/>
      <c r="N113" s="123"/>
      <c r="O113" s="113"/>
      <c r="P113" s="123"/>
      <c r="Q113" s="113"/>
      <c r="R113" s="123"/>
      <c r="S113" s="112"/>
      <c r="T113" s="98"/>
      <c r="U113" s="124"/>
      <c r="V113" s="123"/>
      <c r="W113" s="113"/>
      <c r="X113" s="123"/>
      <c r="Y113" s="2"/>
      <c r="Z113" s="120"/>
      <c r="AA113" s="124"/>
      <c r="AB113" s="123"/>
      <c r="AC113" s="124"/>
      <c r="AD113" s="113"/>
      <c r="AE113" s="113"/>
      <c r="AF113" s="113"/>
    </row>
    <row r="114" spans="1:32">
      <c r="A114" s="175" t="s">
        <v>1241</v>
      </c>
      <c r="B114" s="2" t="s">
        <v>1242</v>
      </c>
      <c r="C114" s="2"/>
      <c r="D114" s="41" t="s">
        <v>99</v>
      </c>
      <c r="E114" s="119"/>
      <c r="F114" s="120"/>
      <c r="G114" s="120"/>
      <c r="H114" s="141"/>
      <c r="I114" s="2" t="s">
        <v>489</v>
      </c>
      <c r="J114" s="112"/>
      <c r="K114" s="112"/>
      <c r="L114" s="123"/>
      <c r="M114" s="112"/>
      <c r="N114" s="123"/>
      <c r="O114" s="112"/>
      <c r="P114" s="123"/>
      <c r="Q114" s="112"/>
      <c r="R114" s="123"/>
      <c r="S114" s="112"/>
      <c r="T114" s="123"/>
      <c r="U114" s="112"/>
      <c r="V114" s="113"/>
      <c r="W114" s="112"/>
      <c r="X114" s="113"/>
      <c r="Y114" s="112"/>
      <c r="Z114" s="113"/>
      <c r="AA114" s="112"/>
      <c r="AB114" s="113"/>
      <c r="AC114" s="112"/>
      <c r="AD114" s="113"/>
      <c r="AE114" s="113"/>
      <c r="AF114" s="113"/>
    </row>
    <row r="115" spans="1:32">
      <c r="A115" s="175" t="s">
        <v>1243</v>
      </c>
      <c r="B115" s="2" t="s">
        <v>1244</v>
      </c>
      <c r="C115" s="2">
        <v>3789538</v>
      </c>
      <c r="D115" s="41" t="s">
        <v>93</v>
      </c>
      <c r="E115" s="119"/>
      <c r="F115" s="53" t="s">
        <v>76</v>
      </c>
      <c r="G115" s="53"/>
      <c r="H115" s="103" t="s">
        <v>323</v>
      </c>
      <c r="I115" s="53" t="s">
        <v>295</v>
      </c>
      <c r="J115" s="135">
        <v>24570</v>
      </c>
      <c r="K115" s="135">
        <v>24954</v>
      </c>
      <c r="L115" s="123"/>
      <c r="M115" s="112"/>
      <c r="N115" s="98"/>
      <c r="O115" s="112"/>
      <c r="P115" s="98"/>
      <c r="Q115" s="113"/>
      <c r="R115" s="123"/>
      <c r="S115" s="112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</row>
    <row r="116" spans="1:32">
      <c r="A116" s="175" t="s">
        <v>693</v>
      </c>
      <c r="B116" s="2" t="s">
        <v>1245</v>
      </c>
      <c r="C116" s="2"/>
      <c r="D116" s="41" t="s">
        <v>547</v>
      </c>
      <c r="E116" s="119">
        <v>18</v>
      </c>
      <c r="F116" s="120"/>
      <c r="G116" s="120"/>
      <c r="H116" s="141"/>
      <c r="I116" s="2" t="s">
        <v>489</v>
      </c>
      <c r="J116" s="124"/>
      <c r="K116" s="124"/>
      <c r="L116" s="123" t="s">
        <v>1218</v>
      </c>
      <c r="M116" s="124"/>
      <c r="N116" s="123"/>
      <c r="O116" s="113"/>
      <c r="P116" s="123"/>
      <c r="Q116" s="124"/>
      <c r="R116" s="98"/>
      <c r="S116" s="112"/>
      <c r="T116" s="123"/>
      <c r="U116" s="113"/>
      <c r="V116" s="123"/>
      <c r="W116" s="113"/>
      <c r="X116" s="123"/>
      <c r="Y116" s="124"/>
      <c r="Z116" s="123"/>
      <c r="AA116" s="124"/>
      <c r="AB116" s="113"/>
      <c r="AC116" s="124"/>
      <c r="AD116" s="113"/>
      <c r="AE116" s="113"/>
      <c r="AF116" s="113"/>
    </row>
    <row r="118" spans="1:32">
      <c r="E118" s="93">
        <f>SUM(E96:E117)</f>
        <v>25</v>
      </c>
    </row>
    <row r="119" spans="1:32">
      <c r="A119" s="44" t="s">
        <v>906</v>
      </c>
      <c r="D119" s="40"/>
      <c r="P119"/>
    </row>
    <row r="120" spans="1:32">
      <c r="A120" s="199" t="s">
        <v>4019</v>
      </c>
      <c r="B120" s="73" t="s">
        <v>907</v>
      </c>
      <c r="C120" s="73"/>
      <c r="D120" s="145" t="s">
        <v>93</v>
      </c>
      <c r="P120"/>
    </row>
    <row r="121" spans="1:32">
      <c r="A121" s="199" t="s">
        <v>483</v>
      </c>
      <c r="B121" s="73" t="s">
        <v>960</v>
      </c>
      <c r="C121" s="73">
        <v>2784043</v>
      </c>
      <c r="D121" s="145" t="s">
        <v>93</v>
      </c>
      <c r="H121" s="10" t="s">
        <v>771</v>
      </c>
      <c r="I121" s="10" t="s">
        <v>421</v>
      </c>
      <c r="J121" s="127">
        <v>24915</v>
      </c>
      <c r="K121" s="127">
        <v>24972</v>
      </c>
      <c r="L121" s="10" t="s">
        <v>961</v>
      </c>
      <c r="P121"/>
    </row>
    <row r="122" spans="1:32">
      <c r="C122" s="75"/>
      <c r="D122" s="75"/>
    </row>
    <row r="123" spans="1:32">
      <c r="C123" s="75"/>
      <c r="D123" s="75"/>
    </row>
    <row r="124" spans="1:32">
      <c r="C124" s="75"/>
      <c r="D124" s="75"/>
    </row>
    <row r="125" spans="1:32">
      <c r="C125" s="75"/>
      <c r="D125" s="75"/>
    </row>
    <row r="126" spans="1:32">
      <c r="C126" s="75"/>
      <c r="D126" s="75"/>
    </row>
    <row r="127" spans="1:32">
      <c r="C127" s="75"/>
      <c r="D127" s="75"/>
    </row>
    <row r="128" spans="1:32">
      <c r="C128" s="75"/>
      <c r="D128" s="75"/>
    </row>
    <row r="129" spans="3:4">
      <c r="C129" s="75"/>
      <c r="D129" s="75"/>
    </row>
    <row r="130" spans="3:4">
      <c r="C130" s="75"/>
      <c r="D130" s="75"/>
    </row>
    <row r="131" spans="3:4">
      <c r="C131" s="75"/>
      <c r="D131" s="75"/>
    </row>
  </sheetData>
  <sheetProtection algorithmName="SHA-512" hashValue="1Bt9tntYwjkHOZxXTZPDYoqPf9Btog6QcZtNzX+IgKM+ZePNQ6SGh+sRhN7Wuj3aIkUS1YvA2UCj7n+tud/A1A==" saltValue="QNsAezjn7vCUr6PRxOni1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054E-04D3-480A-A613-000289C633F6}">
  <dimension ref="A1:AL135"/>
  <sheetViews>
    <sheetView zoomScaleNormal="100" workbookViewId="0">
      <selection activeCell="C7" sqref="C7"/>
    </sheetView>
  </sheetViews>
  <sheetFormatPr defaultRowHeight="14.4"/>
  <cols>
    <col min="1" max="1" width="14.44140625" customWidth="1"/>
    <col min="2" max="2" width="23.44140625" customWidth="1"/>
    <col min="3" max="3" width="12.44140625" style="45" customWidth="1"/>
    <col min="4" max="4" width="6" style="40" customWidth="1"/>
    <col min="5" max="5" width="12.109375" style="40" customWidth="1"/>
    <col min="8" max="8" width="5.44140625" customWidth="1"/>
    <col min="9" max="9" width="33.5546875" customWidth="1"/>
    <col min="10" max="10" width="10.5546875" style="133" customWidth="1"/>
    <col min="11" max="11" width="12.88671875" customWidth="1"/>
    <col min="12" max="12" width="38.5546875" customWidth="1"/>
    <col min="13" max="13" width="10.88671875" customWidth="1"/>
    <col min="14" max="14" width="9.6640625" bestFit="1" customWidth="1"/>
    <col min="15" max="15" width="37.77734375" customWidth="1"/>
    <col min="16" max="17" width="9.6640625" bestFit="1" customWidth="1"/>
  </cols>
  <sheetData>
    <row r="1" spans="1:12">
      <c r="A1" s="43" t="s">
        <v>1246</v>
      </c>
      <c r="B1" s="44" t="s">
        <v>4400</v>
      </c>
    </row>
    <row r="2" spans="1:12">
      <c r="A2" s="44" t="s">
        <v>0</v>
      </c>
      <c r="B2" s="44"/>
      <c r="I2" s="78" t="s">
        <v>363</v>
      </c>
    </row>
    <row r="3" spans="1:12">
      <c r="A3" t="s">
        <v>1074</v>
      </c>
      <c r="C3" s="45">
        <v>58</v>
      </c>
      <c r="E3" s="186">
        <v>1</v>
      </c>
      <c r="F3" s="120" t="s">
        <v>1186</v>
      </c>
      <c r="G3" s="120"/>
      <c r="I3" s="46" t="s">
        <v>64</v>
      </c>
      <c r="J3" s="47">
        <v>0</v>
      </c>
      <c r="K3" s="46">
        <v>21</v>
      </c>
      <c r="L3" s="46">
        <v>21</v>
      </c>
    </row>
    <row r="4" spans="1:12">
      <c r="A4" t="s">
        <v>4401</v>
      </c>
      <c r="C4" s="45">
        <v>67</v>
      </c>
      <c r="E4" s="186">
        <v>1</v>
      </c>
      <c r="F4" s="120" t="s">
        <v>1247</v>
      </c>
      <c r="G4" s="120"/>
      <c r="I4" s="46" t="s">
        <v>66</v>
      </c>
      <c r="J4" s="47">
        <v>0</v>
      </c>
      <c r="K4" s="46">
        <v>14</v>
      </c>
      <c r="L4" s="46">
        <v>14</v>
      </c>
    </row>
    <row r="5" spans="1:12" ht="21.6">
      <c r="A5" t="s">
        <v>1248</v>
      </c>
      <c r="C5" s="45">
        <v>59</v>
      </c>
      <c r="E5" s="186">
        <v>1</v>
      </c>
      <c r="F5" s="187" t="s">
        <v>532</v>
      </c>
      <c r="G5" s="187"/>
      <c r="I5" s="46" t="s">
        <v>69</v>
      </c>
      <c r="J5" s="47"/>
      <c r="K5" s="46"/>
      <c r="L5" s="46">
        <f>SUM(L3:L4)</f>
        <v>35</v>
      </c>
    </row>
    <row r="6" spans="1:12">
      <c r="A6" t="s">
        <v>4402</v>
      </c>
      <c r="C6" s="45">
        <v>49</v>
      </c>
      <c r="E6" s="186">
        <v>1</v>
      </c>
      <c r="F6" s="120" t="s">
        <v>1085</v>
      </c>
      <c r="G6" s="120"/>
      <c r="I6" s="46" t="s">
        <v>72</v>
      </c>
      <c r="J6" s="47">
        <v>1</v>
      </c>
      <c r="K6" s="46">
        <v>5</v>
      </c>
      <c r="L6" s="46">
        <v>6</v>
      </c>
    </row>
    <row r="7" spans="1:12">
      <c r="A7" t="s">
        <v>4403</v>
      </c>
      <c r="C7" s="45">
        <v>7</v>
      </c>
      <c r="E7" s="186">
        <v>1</v>
      </c>
      <c r="F7" s="118" t="s">
        <v>536</v>
      </c>
      <c r="G7" s="118"/>
      <c r="I7" s="46" t="s">
        <v>75</v>
      </c>
      <c r="J7" s="47">
        <v>2</v>
      </c>
      <c r="K7" s="46">
        <v>4</v>
      </c>
      <c r="L7" s="46">
        <v>6</v>
      </c>
    </row>
    <row r="8" spans="1:12">
      <c r="A8" t="s">
        <v>1249</v>
      </c>
      <c r="C8" s="45">
        <v>1</v>
      </c>
      <c r="E8" s="186">
        <v>3</v>
      </c>
      <c r="F8" s="120" t="s">
        <v>1250</v>
      </c>
      <c r="G8" s="120"/>
      <c r="I8" s="46" t="s">
        <v>77</v>
      </c>
      <c r="J8" s="47"/>
      <c r="K8" s="46"/>
      <c r="L8" s="46">
        <f>SUM(L5:L7)</f>
        <v>47</v>
      </c>
    </row>
    <row r="9" spans="1:12">
      <c r="A9" t="s">
        <v>1251</v>
      </c>
      <c r="C9" s="45">
        <v>0</v>
      </c>
      <c r="E9" s="186">
        <v>1</v>
      </c>
      <c r="F9" s="120" t="s">
        <v>782</v>
      </c>
      <c r="G9" s="120"/>
    </row>
    <row r="10" spans="1:12">
      <c r="E10" s="186">
        <v>3</v>
      </c>
      <c r="F10" s="120" t="s">
        <v>68</v>
      </c>
      <c r="G10" s="120"/>
    </row>
    <row r="11" spans="1:12">
      <c r="E11" s="186">
        <v>5</v>
      </c>
      <c r="F11" s="2" t="s">
        <v>71</v>
      </c>
      <c r="G11" s="2"/>
    </row>
    <row r="12" spans="1:12">
      <c r="E12" s="40">
        <v>3</v>
      </c>
      <c r="F12" s="120" t="s">
        <v>895</v>
      </c>
      <c r="G12" s="120"/>
    </row>
    <row r="13" spans="1:12">
      <c r="E13" s="40">
        <v>4</v>
      </c>
      <c r="F13" s="120" t="s">
        <v>74</v>
      </c>
      <c r="G13" s="120"/>
    </row>
    <row r="14" spans="1:12">
      <c r="E14" s="40">
        <v>1</v>
      </c>
      <c r="F14" s="120" t="s">
        <v>538</v>
      </c>
      <c r="G14" s="120"/>
    </row>
    <row r="15" spans="1:12">
      <c r="E15" s="40">
        <v>14</v>
      </c>
      <c r="F15" s="120" t="s">
        <v>76</v>
      </c>
      <c r="G15" s="120"/>
    </row>
    <row r="16" spans="1:12">
      <c r="A16" t="s">
        <v>1252</v>
      </c>
      <c r="E16" s="40">
        <v>3</v>
      </c>
      <c r="F16" s="120" t="s">
        <v>368</v>
      </c>
      <c r="G16" s="120"/>
    </row>
    <row r="17" spans="1:38">
      <c r="A17" s="43"/>
      <c r="B17" s="44"/>
    </row>
    <row r="18" spans="1:38">
      <c r="A18" s="44" t="s">
        <v>1253</v>
      </c>
      <c r="H18" s="44" t="s">
        <v>80</v>
      </c>
    </row>
    <row r="19" spans="1:38" s="44" customFormat="1">
      <c r="A19" s="44" t="s">
        <v>81</v>
      </c>
      <c r="B19" s="44" t="s">
        <v>82</v>
      </c>
      <c r="C19" s="49" t="s">
        <v>83</v>
      </c>
      <c r="D19" s="48" t="s">
        <v>1</v>
      </c>
      <c r="E19" s="48" t="s">
        <v>84</v>
      </c>
      <c r="F19" s="44" t="s">
        <v>85</v>
      </c>
      <c r="G19" s="44" t="s">
        <v>86</v>
      </c>
      <c r="H19" s="44" t="s">
        <v>87</v>
      </c>
      <c r="I19" s="44" t="s">
        <v>88</v>
      </c>
      <c r="J19" s="132" t="s">
        <v>89</v>
      </c>
      <c r="K19" s="44" t="s">
        <v>90</v>
      </c>
      <c r="L19" s="44" t="s">
        <v>88</v>
      </c>
      <c r="M19" s="44" t="s">
        <v>89</v>
      </c>
      <c r="N19" s="44" t="s">
        <v>90</v>
      </c>
      <c r="O19" s="44" t="s">
        <v>88</v>
      </c>
      <c r="P19" s="44" t="s">
        <v>89</v>
      </c>
      <c r="Q19" s="44" t="s">
        <v>90</v>
      </c>
    </row>
    <row r="21" spans="1:38">
      <c r="A21" s="85" t="s">
        <v>1178</v>
      </c>
      <c r="B21" s="85" t="s">
        <v>1179</v>
      </c>
      <c r="C21" s="172">
        <v>1731884</v>
      </c>
      <c r="D21" s="68"/>
      <c r="E21" s="121">
        <v>319</v>
      </c>
      <c r="F21" s="87" t="s">
        <v>76</v>
      </c>
      <c r="G21" s="87" t="s">
        <v>94</v>
      </c>
      <c r="H21" s="90"/>
      <c r="I21" s="10" t="s">
        <v>239</v>
      </c>
      <c r="J21" s="105">
        <v>25855</v>
      </c>
      <c r="K21" s="102">
        <v>26220</v>
      </c>
      <c r="L21" s="139"/>
      <c r="M21" s="139"/>
      <c r="N21" s="98"/>
      <c r="O21" s="139"/>
      <c r="P21" s="98"/>
      <c r="Q21" s="98"/>
      <c r="R21" s="154"/>
      <c r="S21" s="116"/>
      <c r="T21" s="154"/>
      <c r="U21" s="154"/>
      <c r="V21" s="112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</row>
    <row r="22" spans="1:38">
      <c r="A22" s="24" t="s">
        <v>1254</v>
      </c>
      <c r="B22" s="2" t="s">
        <v>1255</v>
      </c>
      <c r="C22" s="45">
        <v>2785193</v>
      </c>
      <c r="D22" s="40" t="s">
        <v>99</v>
      </c>
      <c r="E22" s="186">
        <v>315</v>
      </c>
      <c r="F22" s="90" t="s">
        <v>368</v>
      </c>
      <c r="G22" s="90" t="s">
        <v>94</v>
      </c>
      <c r="H22" s="90"/>
      <c r="I22" s="10"/>
      <c r="J22" s="134"/>
      <c r="K22" s="102"/>
      <c r="N22" s="98"/>
      <c r="P22" s="98"/>
      <c r="Q22" s="98"/>
      <c r="R22" s="116"/>
      <c r="S22" s="154"/>
      <c r="T22" s="116"/>
      <c r="U22" s="154"/>
      <c r="V22" s="98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</row>
    <row r="23" spans="1:38">
      <c r="A23" s="24" t="s">
        <v>312</v>
      </c>
      <c r="B23" s="2" t="s">
        <v>181</v>
      </c>
      <c r="C23" s="45">
        <v>3789641</v>
      </c>
      <c r="D23" s="40" t="s">
        <v>93</v>
      </c>
      <c r="E23" s="186">
        <v>346</v>
      </c>
      <c r="F23" s="90" t="s">
        <v>74</v>
      </c>
      <c r="G23" s="90" t="s">
        <v>94</v>
      </c>
      <c r="H23" s="90"/>
      <c r="I23" s="10" t="s">
        <v>1256</v>
      </c>
      <c r="J23" s="105">
        <v>24623</v>
      </c>
      <c r="K23" s="53">
        <v>24810</v>
      </c>
      <c r="L23" s="10" t="s">
        <v>1257</v>
      </c>
      <c r="M23" s="105">
        <v>24880</v>
      </c>
      <c r="N23" s="53">
        <v>25014</v>
      </c>
      <c r="O23" s="125"/>
      <c r="P23" s="53"/>
      <c r="Q23" s="53"/>
      <c r="S23" s="154"/>
      <c r="T23" s="154"/>
      <c r="U23" s="116"/>
      <c r="V23" s="112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</row>
    <row r="24" spans="1:38" s="10" customFormat="1">
      <c r="A24" s="24" t="s">
        <v>1258</v>
      </c>
      <c r="B24" s="2" t="s">
        <v>1259</v>
      </c>
      <c r="C24" s="45" t="s">
        <v>1260</v>
      </c>
      <c r="D24" s="40" t="s">
        <v>99</v>
      </c>
      <c r="E24" s="186">
        <v>321</v>
      </c>
      <c r="F24" s="90" t="s">
        <v>1250</v>
      </c>
      <c r="G24" s="90" t="s">
        <v>94</v>
      </c>
      <c r="H24" s="90"/>
      <c r="I24" s="10" t="s">
        <v>1261</v>
      </c>
      <c r="J24" s="105">
        <v>25890</v>
      </c>
      <c r="K24" s="102">
        <v>26358</v>
      </c>
      <c r="L24" s="125"/>
      <c r="M24" s="125"/>
      <c r="N24" s="102"/>
      <c r="O24" s="125"/>
      <c r="P24" s="98"/>
      <c r="Q24" s="98"/>
      <c r="R24" s="154"/>
      <c r="S24" s="154"/>
      <c r="T24" s="154"/>
      <c r="U24" s="154"/>
      <c r="V24" s="112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/>
      <c r="AJ24"/>
      <c r="AK24"/>
      <c r="AL24"/>
    </row>
    <row r="25" spans="1:38">
      <c r="A25" s="24" t="s">
        <v>1262</v>
      </c>
      <c r="B25" s="24" t="s">
        <v>1263</v>
      </c>
      <c r="C25" s="45">
        <v>2784986</v>
      </c>
      <c r="D25" s="40" t="s">
        <v>93</v>
      </c>
      <c r="E25" s="40">
        <v>314</v>
      </c>
      <c r="F25" s="90" t="s">
        <v>68</v>
      </c>
      <c r="G25" s="90" t="s">
        <v>94</v>
      </c>
      <c r="H25" s="90"/>
      <c r="I25" s="10"/>
      <c r="J25" s="134"/>
      <c r="K25" s="125"/>
      <c r="L25" s="10"/>
      <c r="M25" s="10"/>
      <c r="N25" s="125"/>
      <c r="O25" s="10"/>
      <c r="P25" s="112"/>
      <c r="Q25" s="112"/>
      <c r="R25" s="154"/>
      <c r="S25" s="116"/>
      <c r="T25" s="112"/>
      <c r="U25" s="116"/>
      <c r="V25" s="112"/>
      <c r="W25" s="116"/>
      <c r="X25" s="112"/>
      <c r="Y25" s="116"/>
      <c r="Z25" s="112"/>
      <c r="AA25" s="154"/>
      <c r="AB25" s="112"/>
      <c r="AC25" s="154"/>
      <c r="AD25" s="112"/>
      <c r="AE25" s="154"/>
      <c r="AF25" s="112"/>
      <c r="AG25" s="154"/>
      <c r="AH25" s="154"/>
    </row>
    <row r="26" spans="1:38">
      <c r="A26" s="24" t="s">
        <v>1264</v>
      </c>
      <c r="B26" s="24" t="s">
        <v>226</v>
      </c>
      <c r="C26" s="45">
        <v>3789644</v>
      </c>
      <c r="D26" s="40" t="s">
        <v>93</v>
      </c>
      <c r="E26" s="40">
        <v>335</v>
      </c>
      <c r="F26" s="90" t="s">
        <v>76</v>
      </c>
      <c r="G26" s="90" t="s">
        <v>94</v>
      </c>
      <c r="H26" s="90"/>
      <c r="I26" s="10" t="s">
        <v>421</v>
      </c>
      <c r="J26" s="53">
        <v>24915</v>
      </c>
      <c r="K26" s="188">
        <v>25262</v>
      </c>
      <c r="L26" s="10"/>
      <c r="M26" s="10"/>
      <c r="N26" s="125"/>
      <c r="O26" s="10"/>
      <c r="P26" s="112"/>
      <c r="Q26" s="112"/>
      <c r="R26" s="154"/>
      <c r="S26" s="116"/>
      <c r="T26" s="112"/>
      <c r="U26" s="116"/>
      <c r="V26" s="112"/>
      <c r="W26" s="116"/>
      <c r="X26" s="112"/>
      <c r="Y26" s="116"/>
      <c r="Z26" s="112"/>
      <c r="AA26" s="154"/>
      <c r="AB26" s="112"/>
      <c r="AC26" s="154"/>
      <c r="AD26" s="112"/>
      <c r="AE26" s="154"/>
      <c r="AF26" s="112"/>
      <c r="AG26" s="154"/>
      <c r="AH26" s="154"/>
    </row>
    <row r="27" spans="1:38">
      <c r="A27" s="24" t="s">
        <v>1265</v>
      </c>
      <c r="B27" s="24" t="s">
        <v>1266</v>
      </c>
      <c r="C27" s="45">
        <v>2795211</v>
      </c>
      <c r="D27" s="40" t="s">
        <v>99</v>
      </c>
      <c r="E27" s="40">
        <v>340</v>
      </c>
      <c r="F27" s="90" t="s">
        <v>68</v>
      </c>
      <c r="G27" s="90" t="s">
        <v>94</v>
      </c>
      <c r="H27" s="90"/>
      <c r="I27" s="10" t="s">
        <v>1267</v>
      </c>
      <c r="J27" s="53">
        <v>26178</v>
      </c>
      <c r="K27" s="53">
        <v>26370</v>
      </c>
      <c r="L27" s="10"/>
      <c r="M27" s="10"/>
      <c r="N27" s="10"/>
      <c r="O27" s="10"/>
      <c r="Y27" s="112"/>
      <c r="Z27" s="154"/>
      <c r="AA27" s="112"/>
      <c r="AB27" s="154"/>
      <c r="AC27" s="154"/>
    </row>
    <row r="28" spans="1:38">
      <c r="A28" s="24" t="s">
        <v>1268</v>
      </c>
      <c r="B28" s="2" t="s">
        <v>1269</v>
      </c>
      <c r="C28" s="45">
        <v>4718547</v>
      </c>
      <c r="D28" s="40" t="s">
        <v>93</v>
      </c>
      <c r="E28" s="186">
        <v>311</v>
      </c>
      <c r="F28" s="90" t="s">
        <v>76</v>
      </c>
      <c r="G28" s="90" t="s">
        <v>94</v>
      </c>
      <c r="H28" s="90"/>
      <c r="I28" s="10" t="s">
        <v>118</v>
      </c>
      <c r="J28" s="53">
        <v>24826</v>
      </c>
      <c r="K28" s="53">
        <v>25077</v>
      </c>
      <c r="L28" s="10"/>
      <c r="M28" s="10"/>
      <c r="N28" s="10"/>
      <c r="O28" s="10"/>
      <c r="Y28" s="154"/>
      <c r="Z28" s="154"/>
      <c r="AA28" s="154"/>
      <c r="AB28" s="154"/>
      <c r="AC28" s="154"/>
    </row>
    <row r="29" spans="1:38">
      <c r="A29" s="24" t="s">
        <v>1270</v>
      </c>
      <c r="B29" s="2" t="s">
        <v>1271</v>
      </c>
      <c r="C29" s="45">
        <v>2785637</v>
      </c>
      <c r="D29" s="40" t="s">
        <v>99</v>
      </c>
      <c r="E29" s="186">
        <v>339</v>
      </c>
      <c r="F29" s="90" t="s">
        <v>782</v>
      </c>
      <c r="G29" s="90" t="s">
        <v>94</v>
      </c>
      <c r="H29" s="90"/>
      <c r="I29" s="10"/>
      <c r="J29" s="106"/>
      <c r="K29" s="10"/>
      <c r="L29" s="10"/>
      <c r="M29" s="10"/>
      <c r="N29" s="10"/>
      <c r="O29" s="10"/>
      <c r="Y29" s="154"/>
      <c r="Z29" s="154"/>
      <c r="AA29" s="154"/>
      <c r="AB29" s="154"/>
      <c r="AC29" s="154"/>
    </row>
    <row r="30" spans="1:38">
      <c r="A30" s="24" t="s">
        <v>1272</v>
      </c>
      <c r="B30" s="2" t="s">
        <v>114</v>
      </c>
      <c r="C30" s="45">
        <v>2785265</v>
      </c>
      <c r="D30" s="40" t="s">
        <v>99</v>
      </c>
      <c r="E30" s="186">
        <v>312</v>
      </c>
      <c r="F30" s="90" t="s">
        <v>76</v>
      </c>
      <c r="G30" s="90" t="s">
        <v>94</v>
      </c>
      <c r="H30" s="90"/>
      <c r="I30" s="10" t="s">
        <v>100</v>
      </c>
      <c r="J30" s="53">
        <v>24908</v>
      </c>
      <c r="K30" s="53">
        <v>24913</v>
      </c>
      <c r="L30" s="10" t="s">
        <v>188</v>
      </c>
      <c r="M30" s="53">
        <v>24914</v>
      </c>
      <c r="N30" s="53">
        <v>25091</v>
      </c>
      <c r="O30" s="10"/>
      <c r="Y30" s="154"/>
      <c r="Z30" s="154"/>
      <c r="AA30" s="154"/>
      <c r="AB30" s="154"/>
      <c r="AC30" s="154"/>
    </row>
    <row r="31" spans="1:38">
      <c r="A31" s="24" t="s">
        <v>1273</v>
      </c>
      <c r="B31" s="2" t="s">
        <v>1274</v>
      </c>
      <c r="C31" s="45" t="s">
        <v>1275</v>
      </c>
      <c r="D31" s="40" t="s">
        <v>93</v>
      </c>
      <c r="E31" s="186">
        <v>309</v>
      </c>
      <c r="F31" s="90" t="s">
        <v>1250</v>
      </c>
      <c r="G31" s="90" t="s">
        <v>94</v>
      </c>
      <c r="H31" s="90"/>
      <c r="I31" s="10"/>
      <c r="J31" s="106"/>
      <c r="K31" s="10"/>
      <c r="L31" s="10"/>
      <c r="M31" s="10"/>
      <c r="N31" s="10"/>
      <c r="O31" s="10"/>
      <c r="Y31" s="154"/>
      <c r="Z31" s="154"/>
      <c r="AA31" s="154"/>
      <c r="AB31" s="154"/>
      <c r="AC31" s="154"/>
    </row>
    <row r="32" spans="1:38" s="10" customFormat="1">
      <c r="A32" s="24" t="s">
        <v>507</v>
      </c>
      <c r="B32" s="24" t="s">
        <v>1276</v>
      </c>
      <c r="C32" s="45">
        <v>2785271</v>
      </c>
      <c r="D32" s="40" t="s">
        <v>93</v>
      </c>
      <c r="E32" s="40">
        <v>348</v>
      </c>
      <c r="F32" s="90" t="s">
        <v>895</v>
      </c>
      <c r="G32" s="90" t="s">
        <v>94</v>
      </c>
      <c r="H32" s="90"/>
      <c r="I32" s="10" t="s">
        <v>239</v>
      </c>
      <c r="J32" s="10" t="s">
        <v>1277</v>
      </c>
      <c r="P32"/>
      <c r="Q32"/>
      <c r="R32"/>
      <c r="S32"/>
      <c r="T32"/>
      <c r="U32"/>
      <c r="V32"/>
      <c r="W32"/>
      <c r="X32"/>
      <c r="Y32" s="154"/>
      <c r="Z32" s="154"/>
      <c r="AA32" s="154"/>
      <c r="AB32" s="154"/>
      <c r="AC32" s="154"/>
      <c r="AD32"/>
      <c r="AE32"/>
      <c r="AF32"/>
      <c r="AG32"/>
    </row>
    <row r="33" spans="1:34">
      <c r="A33" s="24" t="s">
        <v>393</v>
      </c>
      <c r="B33" s="2" t="s">
        <v>1278</v>
      </c>
      <c r="C33" s="45">
        <v>5714683</v>
      </c>
      <c r="D33" s="40" t="s">
        <v>93</v>
      </c>
      <c r="E33" s="186">
        <v>329</v>
      </c>
      <c r="F33" s="90" t="s">
        <v>76</v>
      </c>
      <c r="G33" s="90" t="s">
        <v>94</v>
      </c>
      <c r="H33" s="90"/>
      <c r="I33" s="10" t="s">
        <v>100</v>
      </c>
      <c r="J33" s="53">
        <v>24894</v>
      </c>
      <c r="K33" s="53">
        <v>24931</v>
      </c>
      <c r="L33" s="10" t="s">
        <v>101</v>
      </c>
      <c r="M33" s="53">
        <v>24932</v>
      </c>
      <c r="N33" s="53">
        <v>25021</v>
      </c>
      <c r="O33" s="10" t="s">
        <v>100</v>
      </c>
      <c r="P33" s="53">
        <v>25022</v>
      </c>
      <c r="Q33" s="53">
        <v>25047</v>
      </c>
      <c r="R33" s="10" t="s">
        <v>118</v>
      </c>
      <c r="S33" s="53">
        <v>25048</v>
      </c>
      <c r="T33" s="53">
        <v>25150</v>
      </c>
      <c r="Y33" s="154"/>
      <c r="Z33" s="154"/>
      <c r="AA33" s="154"/>
      <c r="AB33" s="154"/>
      <c r="AC33" s="154"/>
    </row>
    <row r="34" spans="1:34">
      <c r="A34" s="24" t="s">
        <v>1279</v>
      </c>
      <c r="B34" s="2" t="s">
        <v>874</v>
      </c>
      <c r="C34" s="45">
        <v>3789830</v>
      </c>
      <c r="D34" s="40" t="s">
        <v>99</v>
      </c>
      <c r="E34" s="186">
        <v>332</v>
      </c>
      <c r="F34" s="90" t="s">
        <v>76</v>
      </c>
      <c r="G34" s="90" t="s">
        <v>94</v>
      </c>
      <c r="H34" s="90"/>
      <c r="I34" s="10"/>
      <c r="J34" s="106"/>
      <c r="K34" s="10"/>
      <c r="L34" s="10"/>
      <c r="M34" s="10"/>
      <c r="N34" s="10"/>
      <c r="O34" s="10"/>
      <c r="Y34" s="154"/>
      <c r="Z34" s="154"/>
      <c r="AA34" s="154"/>
      <c r="AB34" s="154"/>
      <c r="AC34" s="154"/>
    </row>
    <row r="35" spans="1:34">
      <c r="A35" s="24" t="s">
        <v>401</v>
      </c>
      <c r="B35" s="2" t="s">
        <v>1280</v>
      </c>
      <c r="C35" s="45">
        <v>2785600</v>
      </c>
      <c r="D35" s="40" t="s">
        <v>99</v>
      </c>
      <c r="E35" s="186">
        <v>330</v>
      </c>
      <c r="F35" s="90" t="s">
        <v>74</v>
      </c>
      <c r="G35" s="90" t="s">
        <v>94</v>
      </c>
      <c r="H35" s="90"/>
      <c r="I35" s="10"/>
      <c r="J35" s="106"/>
      <c r="K35" s="10"/>
      <c r="L35" s="10"/>
      <c r="M35" s="10"/>
      <c r="N35" s="10"/>
      <c r="O35" s="10"/>
      <c r="Y35" s="154"/>
      <c r="Z35" s="154"/>
      <c r="AA35" s="154"/>
      <c r="AB35" s="154"/>
      <c r="AC35" s="154"/>
    </row>
    <row r="36" spans="1:34">
      <c r="A36" s="24" t="s">
        <v>1281</v>
      </c>
      <c r="B36" s="2" t="s">
        <v>1282</v>
      </c>
      <c r="C36" s="45">
        <v>2785315</v>
      </c>
      <c r="D36" s="40" t="s">
        <v>93</v>
      </c>
      <c r="E36" s="186">
        <v>347</v>
      </c>
      <c r="F36" s="90" t="s">
        <v>368</v>
      </c>
      <c r="G36" s="90" t="s">
        <v>94</v>
      </c>
      <c r="H36" s="90"/>
      <c r="I36" s="10"/>
      <c r="J36" s="106"/>
      <c r="K36" s="10"/>
      <c r="L36" s="10"/>
      <c r="M36" s="10"/>
      <c r="N36" s="10"/>
      <c r="O36" s="10"/>
      <c r="Y36" s="154"/>
      <c r="Z36" s="154"/>
      <c r="AA36" s="154"/>
      <c r="AB36" s="154"/>
      <c r="AC36" s="154"/>
    </row>
    <row r="37" spans="1:34">
      <c r="A37" s="85" t="s">
        <v>1180</v>
      </c>
      <c r="B37" s="27" t="s">
        <v>1181</v>
      </c>
      <c r="C37" s="172">
        <v>5714519</v>
      </c>
      <c r="D37" s="68"/>
      <c r="E37" s="68">
        <v>323</v>
      </c>
      <c r="F37" s="27" t="s">
        <v>71</v>
      </c>
      <c r="G37" s="27" t="s">
        <v>94</v>
      </c>
      <c r="H37" s="90"/>
      <c r="I37" s="10"/>
      <c r="J37" s="106"/>
      <c r="K37" s="10"/>
      <c r="L37" s="10"/>
      <c r="M37" s="10"/>
      <c r="N37" s="10"/>
      <c r="O37" s="10"/>
      <c r="Y37" s="154"/>
      <c r="Z37" s="154"/>
      <c r="AA37" s="154"/>
      <c r="AB37" s="154"/>
      <c r="AC37" s="154"/>
    </row>
    <row r="38" spans="1:34">
      <c r="A38" s="24" t="s">
        <v>474</v>
      </c>
      <c r="B38" s="2" t="s">
        <v>1283</v>
      </c>
      <c r="C38" s="45">
        <v>2785432</v>
      </c>
      <c r="D38" s="40" t="s">
        <v>99</v>
      </c>
      <c r="E38" s="40">
        <v>326</v>
      </c>
      <c r="F38" s="90" t="s">
        <v>1247</v>
      </c>
      <c r="G38" s="90" t="s">
        <v>94</v>
      </c>
      <c r="H38" s="90"/>
      <c r="I38" s="10" t="s">
        <v>1284</v>
      </c>
      <c r="J38" s="53">
        <v>24937</v>
      </c>
      <c r="K38" s="53">
        <v>25273</v>
      </c>
      <c r="L38" s="10"/>
      <c r="M38" s="10"/>
      <c r="N38" s="10"/>
      <c r="O38" s="10"/>
      <c r="Y38" s="154"/>
      <c r="Z38" s="154"/>
      <c r="AA38" s="154"/>
      <c r="AB38" s="154"/>
      <c r="AC38" s="154"/>
    </row>
    <row r="39" spans="1:34">
      <c r="A39" s="85" t="s">
        <v>1182</v>
      </c>
      <c r="B39" s="85" t="s">
        <v>1183</v>
      </c>
      <c r="C39" s="172">
        <v>2784200</v>
      </c>
      <c r="D39" s="68"/>
      <c r="E39" s="68">
        <v>322</v>
      </c>
      <c r="F39" s="87" t="s">
        <v>895</v>
      </c>
      <c r="G39" s="110" t="s">
        <v>879</v>
      </c>
      <c r="H39" s="90"/>
      <c r="I39" s="10" t="s">
        <v>492</v>
      </c>
      <c r="J39" s="53">
        <v>25863</v>
      </c>
      <c r="K39" s="53">
        <v>26023</v>
      </c>
      <c r="L39" s="10" t="s">
        <v>138</v>
      </c>
      <c r="M39" s="53">
        <v>26024</v>
      </c>
      <c r="N39" s="53">
        <v>26129</v>
      </c>
      <c r="O39" s="10"/>
      <c r="Y39" s="154"/>
      <c r="Z39" s="116"/>
      <c r="AC39" s="154"/>
    </row>
    <row r="40" spans="1:34">
      <c r="A40" s="24" t="s">
        <v>1285</v>
      </c>
      <c r="B40" s="2" t="s">
        <v>595</v>
      </c>
      <c r="C40" s="45">
        <v>3789644</v>
      </c>
      <c r="D40" s="40" t="s">
        <v>93</v>
      </c>
      <c r="E40" s="186">
        <v>336</v>
      </c>
      <c r="F40" s="90" t="s">
        <v>76</v>
      </c>
      <c r="G40" s="90" t="s">
        <v>94</v>
      </c>
      <c r="H40" s="90"/>
      <c r="I40" s="10" t="s">
        <v>100</v>
      </c>
      <c r="J40" s="53">
        <v>24965</v>
      </c>
      <c r="K40" s="53">
        <v>25075</v>
      </c>
      <c r="L40" s="10" t="s">
        <v>118</v>
      </c>
      <c r="M40" s="53">
        <v>25077</v>
      </c>
      <c r="N40" s="53">
        <v>25170</v>
      </c>
      <c r="O40" s="10"/>
      <c r="Y40" s="154"/>
      <c r="Z40" s="154"/>
      <c r="AA40" s="154"/>
      <c r="AB40" s="154"/>
      <c r="AC40" s="154"/>
    </row>
    <row r="41" spans="1:34">
      <c r="A41" s="85" t="s">
        <v>1184</v>
      </c>
      <c r="B41" s="27" t="s">
        <v>1185</v>
      </c>
      <c r="C41" s="172">
        <v>2784692</v>
      </c>
      <c r="D41" s="68"/>
      <c r="E41" s="121">
        <v>328</v>
      </c>
      <c r="F41" s="87" t="s">
        <v>1186</v>
      </c>
      <c r="G41" s="87" t="s">
        <v>94</v>
      </c>
      <c r="H41" s="90"/>
      <c r="I41" s="99"/>
      <c r="J41" s="44"/>
      <c r="Y41" s="154"/>
      <c r="Z41" s="154"/>
      <c r="AA41" s="154"/>
      <c r="AB41" s="154"/>
      <c r="AC41" s="154"/>
    </row>
    <row r="42" spans="1:34">
      <c r="A42" s="24" t="s">
        <v>1286</v>
      </c>
      <c r="B42" s="2" t="s">
        <v>595</v>
      </c>
      <c r="C42" s="45">
        <v>2784707</v>
      </c>
      <c r="D42" s="40" t="s">
        <v>93</v>
      </c>
      <c r="E42" s="186">
        <v>317</v>
      </c>
      <c r="F42" s="90" t="s">
        <v>76</v>
      </c>
      <c r="G42" s="90" t="s">
        <v>94</v>
      </c>
      <c r="H42" s="90"/>
      <c r="I42" s="10" t="s">
        <v>188</v>
      </c>
      <c r="J42" s="53">
        <v>24845</v>
      </c>
      <c r="K42" s="53">
        <v>24930</v>
      </c>
      <c r="L42" s="10" t="s">
        <v>118</v>
      </c>
      <c r="M42" s="53">
        <v>24931</v>
      </c>
      <c r="N42" s="53">
        <v>25077</v>
      </c>
      <c r="O42" s="10"/>
      <c r="Y42" s="154"/>
      <c r="Z42" s="154"/>
      <c r="AA42" s="154"/>
      <c r="AB42" s="154"/>
      <c r="AC42" s="154"/>
    </row>
    <row r="43" spans="1:34">
      <c r="A43" s="24" t="s">
        <v>1287</v>
      </c>
      <c r="B43" s="24" t="s">
        <v>1288</v>
      </c>
      <c r="C43" s="189">
        <v>3790009</v>
      </c>
      <c r="D43" s="41" t="s">
        <v>99</v>
      </c>
      <c r="E43" s="190">
        <v>316</v>
      </c>
      <c r="F43" s="118" t="s">
        <v>536</v>
      </c>
      <c r="G43" s="90" t="s">
        <v>94</v>
      </c>
      <c r="H43" s="118"/>
      <c r="I43" s="103"/>
      <c r="J43" s="106"/>
      <c r="K43" s="10"/>
      <c r="L43" s="10"/>
      <c r="M43" s="10"/>
      <c r="N43" s="10"/>
      <c r="O43" s="10"/>
      <c r="Y43" s="112"/>
      <c r="Z43" s="112"/>
      <c r="AA43" s="112"/>
      <c r="AB43" s="154"/>
      <c r="AC43" s="154"/>
    </row>
    <row r="44" spans="1:34">
      <c r="A44" s="24" t="s">
        <v>418</v>
      </c>
      <c r="B44" s="2" t="s">
        <v>555</v>
      </c>
      <c r="C44" s="45">
        <v>5714747</v>
      </c>
      <c r="D44" s="40" t="s">
        <v>99</v>
      </c>
      <c r="E44" s="186">
        <v>307</v>
      </c>
      <c r="F44" s="90" t="s">
        <v>368</v>
      </c>
      <c r="G44" s="90" t="s">
        <v>94</v>
      </c>
      <c r="H44" s="90"/>
      <c r="I44" s="10"/>
      <c r="J44" s="106"/>
      <c r="K44" s="10"/>
      <c r="L44" s="10"/>
      <c r="M44" s="10"/>
      <c r="N44" s="10"/>
      <c r="O44" s="10"/>
      <c r="Y44" s="154"/>
      <c r="Z44" s="154"/>
      <c r="AA44" s="154"/>
      <c r="AB44" s="154"/>
      <c r="AC44" s="154"/>
    </row>
    <row r="45" spans="1:34">
      <c r="A45" s="85" t="s">
        <v>1187</v>
      </c>
      <c r="B45" s="27" t="s">
        <v>1188</v>
      </c>
      <c r="C45" s="172">
        <v>3784407</v>
      </c>
      <c r="D45" s="68"/>
      <c r="E45" s="121">
        <v>341</v>
      </c>
      <c r="F45" s="87" t="s">
        <v>74</v>
      </c>
      <c r="G45" s="87" t="s">
        <v>94</v>
      </c>
      <c r="H45" s="90"/>
      <c r="I45" s="156"/>
      <c r="J45" s="106"/>
      <c r="K45" s="10"/>
      <c r="L45" s="10"/>
      <c r="M45" s="10"/>
      <c r="N45" s="10"/>
      <c r="O45" s="10"/>
      <c r="Y45" s="154"/>
      <c r="Z45" s="154"/>
      <c r="AA45" s="154"/>
      <c r="AB45" s="154"/>
      <c r="AC45" s="154"/>
    </row>
    <row r="46" spans="1:34">
      <c r="A46" s="24" t="s">
        <v>1289</v>
      </c>
      <c r="B46" s="2" t="s">
        <v>1290</v>
      </c>
      <c r="C46" s="45">
        <v>3790090</v>
      </c>
      <c r="D46" s="40" t="s">
        <v>99</v>
      </c>
      <c r="E46" s="186">
        <v>308</v>
      </c>
      <c r="F46" s="90" t="s">
        <v>76</v>
      </c>
      <c r="G46" s="90" t="s">
        <v>94</v>
      </c>
      <c r="H46" s="90"/>
      <c r="I46" s="10" t="s">
        <v>118</v>
      </c>
      <c r="J46" s="53">
        <v>24818</v>
      </c>
      <c r="K46" s="53">
        <v>25077</v>
      </c>
      <c r="L46" s="10"/>
      <c r="M46" s="10"/>
      <c r="N46" s="10"/>
      <c r="O46" s="10"/>
      <c r="Y46" s="154"/>
      <c r="Z46" s="154"/>
      <c r="AA46" s="154"/>
      <c r="AB46" s="154"/>
      <c r="AC46" s="154"/>
    </row>
    <row r="47" spans="1:34">
      <c r="A47" s="85" t="s">
        <v>1189</v>
      </c>
      <c r="B47" s="85" t="s">
        <v>1190</v>
      </c>
      <c r="C47" s="172">
        <v>5714577</v>
      </c>
      <c r="D47" s="68"/>
      <c r="E47" s="68">
        <v>338</v>
      </c>
      <c r="F47" s="87" t="s">
        <v>68</v>
      </c>
      <c r="G47" s="87" t="s">
        <v>94</v>
      </c>
      <c r="H47" s="90"/>
      <c r="I47" s="10" t="s">
        <v>1291</v>
      </c>
      <c r="J47" s="53">
        <v>25540</v>
      </c>
      <c r="K47" s="53">
        <v>25909</v>
      </c>
      <c r="L47" s="10"/>
      <c r="M47" s="10"/>
      <c r="N47" s="10"/>
      <c r="O47" s="10"/>
      <c r="Y47" s="112"/>
      <c r="Z47" s="154"/>
      <c r="AA47" s="112"/>
      <c r="AB47" s="154"/>
      <c r="AC47" s="154"/>
    </row>
    <row r="48" spans="1:34">
      <c r="A48" s="24" t="s">
        <v>1292</v>
      </c>
      <c r="B48" s="2" t="s">
        <v>1293</v>
      </c>
      <c r="C48" s="45" t="s">
        <v>1294</v>
      </c>
      <c r="D48" s="40" t="s">
        <v>99</v>
      </c>
      <c r="E48" s="186">
        <v>320</v>
      </c>
      <c r="F48" s="90" t="s">
        <v>1250</v>
      </c>
      <c r="G48" s="90" t="s">
        <v>94</v>
      </c>
      <c r="H48" s="90"/>
      <c r="I48" s="125" t="s">
        <v>4404</v>
      </c>
      <c r="J48" s="127">
        <v>23918</v>
      </c>
      <c r="K48" s="102">
        <v>23984</v>
      </c>
      <c r="L48" s="53"/>
      <c r="M48" s="53"/>
      <c r="N48" s="102"/>
      <c r="O48" s="53"/>
      <c r="P48" s="98"/>
      <c r="Q48" s="98"/>
      <c r="R48" s="154"/>
      <c r="S48" s="154"/>
      <c r="T48" s="154"/>
      <c r="U48" s="154"/>
      <c r="V48" s="112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</row>
    <row r="49" spans="1:38">
      <c r="A49" s="24" t="s">
        <v>1295</v>
      </c>
      <c r="B49" s="2" t="s">
        <v>1296</v>
      </c>
      <c r="C49" s="45">
        <v>2785368</v>
      </c>
      <c r="D49" s="40" t="s">
        <v>93</v>
      </c>
      <c r="E49" s="186">
        <v>313</v>
      </c>
      <c r="F49" s="90" t="s">
        <v>76</v>
      </c>
      <c r="G49" s="90" t="s">
        <v>94</v>
      </c>
      <c r="H49" s="90"/>
      <c r="I49" s="53"/>
      <c r="J49" s="134"/>
      <c r="K49" s="102"/>
      <c r="L49" s="53"/>
      <c r="M49" s="53"/>
      <c r="N49" s="102"/>
      <c r="O49" s="53"/>
      <c r="P49" s="98"/>
      <c r="Q49" s="98"/>
      <c r="R49" s="154"/>
      <c r="S49" s="154"/>
      <c r="T49" s="154"/>
      <c r="U49" s="154"/>
      <c r="V49" s="112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</row>
    <row r="50" spans="1:38">
      <c r="A50" s="85" t="s">
        <v>1191</v>
      </c>
      <c r="B50" s="85" t="s">
        <v>1192</v>
      </c>
      <c r="C50" s="172">
        <v>39050</v>
      </c>
      <c r="D50" s="68"/>
      <c r="E50" s="68">
        <v>344</v>
      </c>
      <c r="F50" s="27" t="s">
        <v>71</v>
      </c>
      <c r="G50" s="62" t="s">
        <v>265</v>
      </c>
      <c r="H50" s="90"/>
      <c r="I50" s="10"/>
      <c r="J50" s="127"/>
      <c r="K50" s="125"/>
      <c r="L50" s="10"/>
      <c r="M50" s="10"/>
      <c r="N50" s="125"/>
      <c r="O50" s="10"/>
      <c r="P50" s="112"/>
      <c r="Q50" s="112"/>
      <c r="R50" s="124"/>
      <c r="S50" s="154"/>
      <c r="T50" s="124"/>
      <c r="U50" s="116"/>
      <c r="V50" s="112"/>
      <c r="W50" s="154"/>
      <c r="X50" s="124"/>
      <c r="Y50" s="154"/>
      <c r="Z50" s="124"/>
      <c r="AA50" s="154"/>
      <c r="AB50" s="124"/>
      <c r="AC50" s="154"/>
      <c r="AD50" s="124"/>
      <c r="AE50" s="154"/>
      <c r="AF50" s="124"/>
      <c r="AG50" s="154"/>
      <c r="AH50" s="154"/>
    </row>
    <row r="51" spans="1:38">
      <c r="A51" s="24" t="s">
        <v>1297</v>
      </c>
      <c r="B51" s="24" t="s">
        <v>1298</v>
      </c>
      <c r="C51" s="45">
        <v>2785524</v>
      </c>
      <c r="D51" s="40" t="s">
        <v>93</v>
      </c>
      <c r="E51" s="186">
        <v>334</v>
      </c>
      <c r="F51" s="90" t="s">
        <v>1085</v>
      </c>
      <c r="G51" s="90" t="s">
        <v>94</v>
      </c>
      <c r="H51" s="90"/>
      <c r="I51" s="10" t="s">
        <v>1201</v>
      </c>
      <c r="J51" s="53">
        <v>24866</v>
      </c>
      <c r="K51" s="135">
        <v>25091</v>
      </c>
      <c r="L51" s="125"/>
      <c r="M51" s="125"/>
      <c r="N51" s="156"/>
      <c r="O51" s="125"/>
      <c r="P51" s="154"/>
      <c r="Q51" s="154"/>
      <c r="R51" s="154"/>
      <c r="S51" s="116"/>
      <c r="T51" s="154"/>
      <c r="U51" s="116"/>
      <c r="V51" s="154"/>
      <c r="W51" s="116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</row>
    <row r="52" spans="1:38">
      <c r="A52" s="24" t="s">
        <v>1018</v>
      </c>
      <c r="B52" s="2" t="s">
        <v>1299</v>
      </c>
      <c r="C52" s="45">
        <v>2795372</v>
      </c>
      <c r="D52" s="40" t="s">
        <v>99</v>
      </c>
      <c r="E52" s="40">
        <v>325</v>
      </c>
      <c r="F52" t="s">
        <v>71</v>
      </c>
      <c r="G52" s="90" t="s">
        <v>94</v>
      </c>
      <c r="H52" s="90"/>
      <c r="J52" s="147"/>
      <c r="K52" s="112"/>
      <c r="N52" s="112"/>
      <c r="P52" s="112"/>
      <c r="Q52" s="112"/>
      <c r="R52" s="112"/>
      <c r="S52" s="154"/>
      <c r="T52" s="112"/>
      <c r="U52" s="154"/>
      <c r="V52" s="112"/>
      <c r="W52" s="154"/>
      <c r="X52" s="112"/>
      <c r="Y52" s="154"/>
      <c r="Z52" s="112"/>
      <c r="AA52" s="154"/>
      <c r="AB52" s="112"/>
      <c r="AC52" s="154"/>
      <c r="AD52" s="112"/>
      <c r="AE52" s="154"/>
      <c r="AF52" s="112"/>
      <c r="AG52" s="154"/>
      <c r="AH52" s="154"/>
    </row>
    <row r="53" spans="1:38">
      <c r="A53" s="85" t="s">
        <v>1193</v>
      </c>
      <c r="B53" s="85" t="s">
        <v>399</v>
      </c>
      <c r="C53" s="173">
        <v>2784657</v>
      </c>
      <c r="D53" s="68"/>
      <c r="E53" s="121">
        <v>324</v>
      </c>
      <c r="F53" s="174" t="s">
        <v>76</v>
      </c>
      <c r="G53" s="174" t="s">
        <v>94</v>
      </c>
      <c r="H53" s="90"/>
      <c r="I53" s="10" t="s">
        <v>104</v>
      </c>
      <c r="J53" s="53">
        <v>25638</v>
      </c>
      <c r="K53" s="53">
        <v>25881</v>
      </c>
      <c r="L53" s="10" t="s">
        <v>100</v>
      </c>
      <c r="M53" s="10" t="s">
        <v>1300</v>
      </c>
      <c r="N53" s="53">
        <v>25910</v>
      </c>
      <c r="O53" s="10" t="s">
        <v>295</v>
      </c>
      <c r="P53" s="53">
        <v>25911</v>
      </c>
      <c r="Q53" s="53">
        <v>26003</v>
      </c>
      <c r="V53" s="112"/>
      <c r="W53" s="116"/>
      <c r="X53" s="154"/>
      <c r="Y53" s="116"/>
      <c r="Z53" s="154"/>
      <c r="AA53" s="154"/>
      <c r="AB53" s="154"/>
      <c r="AC53" s="154"/>
      <c r="AD53" s="154"/>
      <c r="AE53" s="154"/>
      <c r="AF53" s="154"/>
      <c r="AG53" s="154"/>
      <c r="AH53" s="154"/>
    </row>
    <row r="54" spans="1:38">
      <c r="A54" s="24" t="s">
        <v>1301</v>
      </c>
      <c r="B54" s="2" t="s">
        <v>1302</v>
      </c>
      <c r="C54" s="45">
        <v>2784824</v>
      </c>
      <c r="D54" s="40" t="s">
        <v>93</v>
      </c>
      <c r="E54" s="186">
        <v>310</v>
      </c>
      <c r="F54" s="90" t="s">
        <v>76</v>
      </c>
      <c r="G54" s="90" t="s">
        <v>94</v>
      </c>
      <c r="H54" s="90"/>
      <c r="I54" s="53"/>
      <c r="J54" s="134"/>
      <c r="K54" s="102"/>
      <c r="L54" s="53"/>
      <c r="M54" s="53"/>
      <c r="N54" s="102"/>
      <c r="O54" s="53"/>
      <c r="P54" s="102"/>
      <c r="Q54" s="102"/>
      <c r="R54" s="154"/>
      <c r="S54" s="154"/>
      <c r="T54" s="154"/>
      <c r="U54" s="154"/>
      <c r="V54" s="112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0"/>
      <c r="AJ54" s="10"/>
      <c r="AK54" s="10"/>
      <c r="AL54" s="10"/>
    </row>
    <row r="55" spans="1:38">
      <c r="A55" s="24" t="s">
        <v>1162</v>
      </c>
      <c r="B55" s="24" t="s">
        <v>1303</v>
      </c>
      <c r="C55" s="45">
        <v>4718676</v>
      </c>
      <c r="D55" s="40" t="s">
        <v>99</v>
      </c>
      <c r="E55" s="186">
        <v>318</v>
      </c>
      <c r="F55" s="90" t="s">
        <v>74</v>
      </c>
      <c r="G55" s="90" t="s">
        <v>94</v>
      </c>
      <c r="H55" s="90"/>
      <c r="I55" s="10" t="s">
        <v>1304</v>
      </c>
      <c r="J55" s="53">
        <v>24809</v>
      </c>
      <c r="K55" s="53">
        <v>24868</v>
      </c>
      <c r="L55" s="10" t="s">
        <v>1305</v>
      </c>
      <c r="M55" s="53">
        <v>24885</v>
      </c>
      <c r="N55" s="53">
        <v>24928</v>
      </c>
      <c r="O55" s="10" t="s">
        <v>1306</v>
      </c>
      <c r="P55" s="53">
        <v>25007</v>
      </c>
      <c r="Q55" s="53">
        <v>25195</v>
      </c>
      <c r="R55" s="10"/>
      <c r="S55" s="10"/>
      <c r="T55" s="154"/>
      <c r="U55" s="116"/>
      <c r="V55" s="154"/>
      <c r="W55" s="116"/>
      <c r="X55" s="154"/>
      <c r="Y55" s="116"/>
      <c r="Z55" s="154"/>
      <c r="AA55" s="116"/>
      <c r="AB55" s="112"/>
      <c r="AC55" s="116"/>
      <c r="AD55" s="154"/>
      <c r="AE55" s="116"/>
      <c r="AF55" s="154"/>
      <c r="AG55" s="116"/>
      <c r="AH55" s="154"/>
      <c r="AI55" s="10"/>
      <c r="AJ55" s="10"/>
      <c r="AK55" s="10"/>
      <c r="AL55" s="10"/>
    </row>
    <row r="56" spans="1:38">
      <c r="A56" s="24" t="s">
        <v>1307</v>
      </c>
      <c r="B56" s="24" t="s">
        <v>819</v>
      </c>
      <c r="C56" s="45">
        <v>5714787</v>
      </c>
      <c r="D56" s="40" t="s">
        <v>99</v>
      </c>
      <c r="E56" s="40">
        <v>343</v>
      </c>
      <c r="F56" s="90" t="s">
        <v>895</v>
      </c>
      <c r="G56" s="90" t="s">
        <v>94</v>
      </c>
      <c r="H56" s="90"/>
      <c r="I56" s="10" t="s">
        <v>1102</v>
      </c>
      <c r="J56" s="53">
        <v>25610</v>
      </c>
      <c r="K56" s="102">
        <v>25963</v>
      </c>
      <c r="L56" s="125"/>
      <c r="M56" s="125"/>
      <c r="N56" s="102"/>
      <c r="O56" s="10"/>
      <c r="P56" s="102"/>
      <c r="Q56" s="102"/>
      <c r="T56" s="154"/>
      <c r="U56" s="116"/>
      <c r="V56" s="112"/>
      <c r="W56" s="116"/>
      <c r="X56" s="154"/>
      <c r="Y56" s="116"/>
      <c r="Z56" s="154"/>
      <c r="AA56" s="154"/>
      <c r="AB56" s="154"/>
      <c r="AC56" s="154"/>
      <c r="AD56" s="154"/>
      <c r="AE56" s="154"/>
      <c r="AF56" s="154"/>
      <c r="AG56" s="154"/>
      <c r="AH56" s="154"/>
    </row>
    <row r="57" spans="1:38">
      <c r="A57" s="191" t="s">
        <v>1308</v>
      </c>
      <c r="B57" s="2" t="s">
        <v>1309</v>
      </c>
      <c r="C57" s="45">
        <v>2785628</v>
      </c>
      <c r="D57" s="40" t="s">
        <v>99</v>
      </c>
      <c r="E57" s="40">
        <v>337</v>
      </c>
      <c r="F57" t="s">
        <v>71</v>
      </c>
      <c r="G57" s="90" t="s">
        <v>94</v>
      </c>
      <c r="H57" s="90"/>
      <c r="I57" s="156"/>
      <c r="J57" s="131"/>
      <c r="K57" s="156"/>
      <c r="L57" s="156"/>
      <c r="M57" s="156"/>
      <c r="N57" s="156"/>
      <c r="O57" s="156"/>
      <c r="P57" s="156"/>
      <c r="Q57" s="156"/>
      <c r="R57" s="154"/>
      <c r="S57" s="154"/>
      <c r="T57" s="154"/>
      <c r="U57" s="154"/>
      <c r="V57" s="112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</row>
    <row r="58" spans="1:38" ht="21.6">
      <c r="A58" s="24" t="s">
        <v>688</v>
      </c>
      <c r="B58" s="24" t="s">
        <v>1310</v>
      </c>
      <c r="C58" s="189">
        <v>2785387</v>
      </c>
      <c r="D58" s="41" t="s">
        <v>93</v>
      </c>
      <c r="E58" s="186">
        <v>327</v>
      </c>
      <c r="F58" s="187" t="s">
        <v>532</v>
      </c>
      <c r="G58" s="90" t="s">
        <v>94</v>
      </c>
      <c r="H58" s="90"/>
      <c r="I58" s="103"/>
      <c r="J58" s="134"/>
      <c r="K58" s="102"/>
      <c r="L58" s="103"/>
      <c r="M58" s="103"/>
      <c r="N58" s="102"/>
      <c r="O58" s="103"/>
      <c r="P58" s="102"/>
      <c r="Q58" s="102"/>
      <c r="R58" s="154"/>
      <c r="S58" s="154"/>
      <c r="T58" s="154"/>
      <c r="U58" s="116"/>
      <c r="V58" s="112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  <row r="59" spans="1:38">
      <c r="A59" s="24" t="s">
        <v>1311</v>
      </c>
      <c r="B59" s="2" t="s">
        <v>1312</v>
      </c>
      <c r="C59" s="45">
        <v>2785050</v>
      </c>
      <c r="D59" s="40" t="s">
        <v>99</v>
      </c>
      <c r="E59" s="186">
        <v>333</v>
      </c>
      <c r="F59" s="90" t="s">
        <v>76</v>
      </c>
      <c r="G59" s="90" t="s">
        <v>94</v>
      </c>
      <c r="H59" s="90"/>
      <c r="I59" s="10" t="s">
        <v>100</v>
      </c>
      <c r="J59" s="53">
        <v>25112</v>
      </c>
      <c r="K59" s="102">
        <v>25172</v>
      </c>
      <c r="L59" s="10" t="s">
        <v>421</v>
      </c>
      <c r="M59" s="53">
        <v>25173</v>
      </c>
      <c r="N59" s="102">
        <v>25245</v>
      </c>
      <c r="O59" s="10" t="s">
        <v>187</v>
      </c>
      <c r="P59" s="53">
        <v>25246</v>
      </c>
      <c r="Q59" s="102">
        <v>25344</v>
      </c>
      <c r="R59" s="154"/>
      <c r="S59" s="154"/>
      <c r="T59" s="154"/>
      <c r="U59" s="154"/>
      <c r="V59" s="112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</row>
    <row r="60" spans="1:38">
      <c r="A60" s="24" t="s">
        <v>1313</v>
      </c>
      <c r="B60" s="24" t="s">
        <v>1314</v>
      </c>
      <c r="C60" s="45">
        <v>3790298</v>
      </c>
      <c r="D60" s="40" t="s">
        <v>99</v>
      </c>
      <c r="E60" s="40">
        <v>342</v>
      </c>
      <c r="F60" s="90" t="s">
        <v>76</v>
      </c>
      <c r="G60" s="90" t="s">
        <v>94</v>
      </c>
      <c r="H60" s="90"/>
      <c r="I60" s="10" t="s">
        <v>295</v>
      </c>
      <c r="J60" s="53">
        <v>25615</v>
      </c>
      <c r="K60" s="135">
        <v>25996</v>
      </c>
      <c r="L60" s="125"/>
      <c r="M60" s="125"/>
      <c r="N60" s="156"/>
      <c r="O60" s="125"/>
      <c r="P60" s="156"/>
      <c r="Q60" s="156"/>
      <c r="R60" s="154"/>
      <c r="S60" s="116"/>
      <c r="T60" s="154"/>
      <c r="U60" s="154"/>
      <c r="V60" s="112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</row>
    <row r="61" spans="1:38">
      <c r="A61" s="24" t="s">
        <v>1315</v>
      </c>
      <c r="B61" s="2" t="s">
        <v>874</v>
      </c>
      <c r="C61" s="45">
        <v>2785164</v>
      </c>
      <c r="D61" s="40" t="s">
        <v>99</v>
      </c>
      <c r="E61" s="40">
        <v>345</v>
      </c>
      <c r="F61" t="s">
        <v>71</v>
      </c>
      <c r="G61" s="90" t="s">
        <v>94</v>
      </c>
      <c r="H61" s="90"/>
      <c r="J61" s="147"/>
      <c r="K61" s="112"/>
      <c r="N61" s="112"/>
      <c r="P61" s="112"/>
      <c r="Q61" s="112"/>
      <c r="R61" s="154"/>
      <c r="S61" s="154"/>
      <c r="T61" s="154"/>
      <c r="U61" s="154"/>
      <c r="V61" s="112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</row>
    <row r="62" spans="1:38">
      <c r="A62" s="24" t="s">
        <v>1316</v>
      </c>
      <c r="B62" s="24" t="s">
        <v>1196</v>
      </c>
      <c r="C62" s="189">
        <v>2785597</v>
      </c>
      <c r="D62" s="41" t="s">
        <v>93</v>
      </c>
      <c r="E62" s="190">
        <v>331</v>
      </c>
      <c r="F62" s="90" t="s">
        <v>538</v>
      </c>
      <c r="G62" s="110" t="s">
        <v>879</v>
      </c>
      <c r="H62" s="118"/>
      <c r="I62" s="24"/>
      <c r="J62" s="147"/>
      <c r="K62" s="98"/>
      <c r="L62" s="24"/>
      <c r="M62" s="24"/>
      <c r="N62" s="98"/>
      <c r="O62" s="24"/>
      <c r="P62" s="98"/>
      <c r="Q62" s="98"/>
      <c r="R62" s="154"/>
      <c r="S62" s="116"/>
      <c r="T62" s="112"/>
      <c r="U62" s="98"/>
      <c r="V62" s="154"/>
      <c r="W62" s="116"/>
      <c r="X62" s="112"/>
      <c r="Y62" s="98"/>
      <c r="Z62" s="154"/>
      <c r="AA62" s="116"/>
      <c r="AB62" s="112"/>
      <c r="AC62" s="98"/>
      <c r="AD62" s="112"/>
      <c r="AE62" s="112"/>
      <c r="AF62" s="112"/>
      <c r="AG62" s="154"/>
      <c r="AH62" s="154"/>
    </row>
    <row r="63" spans="1:38">
      <c r="A63" s="24"/>
      <c r="B63" s="2"/>
      <c r="E63" s="186"/>
      <c r="F63" s="90"/>
      <c r="G63" s="90"/>
      <c r="H63" s="90"/>
      <c r="J63" s="147"/>
      <c r="K63" s="98"/>
      <c r="N63" s="98"/>
      <c r="P63" s="98"/>
      <c r="Q63" s="98"/>
      <c r="R63" s="154"/>
      <c r="S63" s="154"/>
      <c r="T63" s="154"/>
    </row>
    <row r="64" spans="1:38">
      <c r="A64" s="44" t="s">
        <v>1317</v>
      </c>
      <c r="B64" s="2"/>
      <c r="C64" s="2"/>
      <c r="D64" s="41"/>
      <c r="E64" s="192"/>
      <c r="F64" s="120"/>
      <c r="G64" s="120"/>
      <c r="H64" s="90"/>
      <c r="I64" s="85"/>
      <c r="J64" s="147"/>
      <c r="K64" s="98"/>
      <c r="N64" s="98"/>
      <c r="P64" s="98"/>
      <c r="Q64" s="98"/>
      <c r="R64" s="154"/>
      <c r="S64" s="154"/>
      <c r="T64" s="154"/>
    </row>
    <row r="65" spans="1:32">
      <c r="A65" s="85" t="s">
        <v>297</v>
      </c>
      <c r="B65" s="85" t="s">
        <v>1318</v>
      </c>
      <c r="C65" s="27">
        <v>1732292</v>
      </c>
      <c r="D65" s="27"/>
      <c r="E65" s="68">
        <v>418</v>
      </c>
      <c r="F65" s="87" t="s">
        <v>531</v>
      </c>
      <c r="G65" s="87" t="s">
        <v>94</v>
      </c>
      <c r="H65" s="90"/>
      <c r="I65" s="85"/>
      <c r="J65" s="147"/>
      <c r="K65" s="98"/>
      <c r="N65" s="98"/>
      <c r="P65" s="98"/>
      <c r="Q65" s="98"/>
      <c r="R65" s="154"/>
      <c r="S65" s="154"/>
      <c r="T65" s="154"/>
    </row>
    <row r="66" spans="1:32">
      <c r="A66" s="85" t="s">
        <v>1319</v>
      </c>
      <c r="B66" s="85" t="s">
        <v>1320</v>
      </c>
      <c r="C66" s="27">
        <v>2785230</v>
      </c>
      <c r="D66" s="27"/>
      <c r="E66" s="68">
        <v>375</v>
      </c>
      <c r="F66" s="87" t="s">
        <v>63</v>
      </c>
      <c r="G66" s="87" t="s">
        <v>94</v>
      </c>
      <c r="H66" s="90"/>
      <c r="I66" s="85"/>
      <c r="J66" s="140"/>
      <c r="K66" s="139"/>
      <c r="L66" s="139"/>
      <c r="M66" s="139"/>
      <c r="N66" s="139"/>
      <c r="O66" s="139"/>
      <c r="P66" s="139"/>
      <c r="Q66" s="139"/>
      <c r="R66" s="154"/>
      <c r="S66" s="154"/>
      <c r="T66" s="154"/>
    </row>
    <row r="67" spans="1:32">
      <c r="A67" s="85" t="s">
        <v>1321</v>
      </c>
      <c r="B67" s="85" t="s">
        <v>388</v>
      </c>
      <c r="C67" s="27">
        <v>2784398</v>
      </c>
      <c r="D67" s="27"/>
      <c r="E67" s="68">
        <v>400</v>
      </c>
      <c r="F67" s="87" t="s">
        <v>74</v>
      </c>
      <c r="G67" s="87" t="s">
        <v>94</v>
      </c>
      <c r="H67" s="90"/>
      <c r="I67" s="85"/>
      <c r="J67" s="140"/>
      <c r="K67" s="139"/>
      <c r="L67" s="139"/>
      <c r="M67" s="139"/>
      <c r="N67" s="139"/>
      <c r="O67" s="139"/>
      <c r="P67" s="139"/>
      <c r="Q67" s="139"/>
      <c r="R67" s="154"/>
      <c r="S67" s="154"/>
      <c r="T67" s="154"/>
    </row>
    <row r="68" spans="1:32">
      <c r="A68" s="85" t="s">
        <v>1322</v>
      </c>
      <c r="B68" s="85" t="s">
        <v>1323</v>
      </c>
      <c r="C68" s="27">
        <v>6708689</v>
      </c>
      <c r="D68" s="27"/>
      <c r="E68" s="68">
        <v>383</v>
      </c>
      <c r="F68" s="87" t="s">
        <v>74</v>
      </c>
      <c r="G68" s="87" t="s">
        <v>94</v>
      </c>
      <c r="H68" s="90"/>
      <c r="I68" s="85"/>
      <c r="J68" s="147"/>
      <c r="K68" s="98"/>
      <c r="L68" s="139"/>
      <c r="M68" s="139"/>
      <c r="N68" s="98"/>
      <c r="O68" s="139"/>
      <c r="P68" s="98"/>
      <c r="Q68" s="98"/>
      <c r="R68" s="98"/>
      <c r="S68" s="116"/>
      <c r="T68" s="154"/>
    </row>
    <row r="69" spans="1:32">
      <c r="A69" s="85" t="s">
        <v>347</v>
      </c>
      <c r="B69" s="85" t="s">
        <v>1324</v>
      </c>
      <c r="C69" s="27">
        <v>3790025</v>
      </c>
      <c r="D69" s="27"/>
      <c r="E69" s="68">
        <v>382</v>
      </c>
      <c r="F69" s="87" t="s">
        <v>68</v>
      </c>
      <c r="G69" s="87" t="s">
        <v>94</v>
      </c>
      <c r="H69" s="90"/>
      <c r="I69" s="85"/>
      <c r="J69" s="140"/>
      <c r="K69" s="139"/>
      <c r="L69" s="139"/>
      <c r="M69" s="139"/>
      <c r="N69" s="139"/>
      <c r="O69" s="139"/>
      <c r="P69" s="139"/>
      <c r="Q69" s="139"/>
      <c r="T69" s="154"/>
    </row>
    <row r="70" spans="1:32">
      <c r="A70" s="85" t="s">
        <v>436</v>
      </c>
      <c r="B70" s="85" t="s">
        <v>1325</v>
      </c>
      <c r="C70" s="27">
        <v>3790213</v>
      </c>
      <c r="D70" s="27"/>
      <c r="E70" s="68">
        <v>373</v>
      </c>
      <c r="F70" s="87" t="s">
        <v>538</v>
      </c>
      <c r="G70" s="87" t="s">
        <v>94</v>
      </c>
      <c r="H70" s="90"/>
      <c r="I70" s="85"/>
      <c r="J70" s="147"/>
      <c r="K70" s="98"/>
      <c r="L70" s="99"/>
      <c r="M70" s="99"/>
      <c r="N70" s="98"/>
      <c r="O70" s="99"/>
      <c r="P70" s="98"/>
      <c r="Q70" s="98"/>
      <c r="R70" s="116"/>
      <c r="S70" s="116"/>
      <c r="T70" s="116"/>
    </row>
    <row r="71" spans="1:32">
      <c r="H71" s="90"/>
      <c r="I71" s="85"/>
      <c r="J71" s="147"/>
      <c r="K71" s="98"/>
      <c r="N71" s="98"/>
      <c r="P71" s="98"/>
      <c r="Q71" s="98"/>
      <c r="R71" s="154"/>
      <c r="S71" s="154"/>
      <c r="T71" s="154"/>
    </row>
    <row r="72" spans="1:32" ht="15" thickBot="1">
      <c r="A72" s="95" t="s">
        <v>1326</v>
      </c>
      <c r="B72" s="1"/>
      <c r="H72" s="90"/>
      <c r="J72" s="147"/>
      <c r="K72" s="112"/>
      <c r="N72" s="112"/>
      <c r="P72" s="112"/>
      <c r="Q72" s="112"/>
      <c r="R72" s="154"/>
      <c r="S72" s="154"/>
      <c r="T72" s="154"/>
    </row>
    <row r="73" spans="1:32" s="176" customFormat="1">
      <c r="A73" s="175" t="s">
        <v>672</v>
      </c>
      <c r="B73" s="175" t="s">
        <v>1327</v>
      </c>
      <c r="C73" s="176">
        <v>3790261</v>
      </c>
      <c r="D73" s="177" t="s">
        <v>99</v>
      </c>
      <c r="E73" s="193"/>
      <c r="F73" s="194"/>
      <c r="G73" s="194"/>
      <c r="H73" s="53" t="s">
        <v>479</v>
      </c>
      <c r="I73" s="10" t="s">
        <v>1328</v>
      </c>
      <c r="J73" s="195">
        <v>25090</v>
      </c>
      <c r="K73" s="195">
        <v>25188</v>
      </c>
      <c r="N73" s="196"/>
      <c r="P73" s="196"/>
      <c r="Q73" s="196"/>
      <c r="R73" s="197"/>
      <c r="S73" s="197"/>
      <c r="T73" s="197"/>
    </row>
    <row r="74" spans="1:32">
      <c r="A74" s="122"/>
      <c r="H74" s="90"/>
      <c r="J74" s="147"/>
      <c r="K74" s="98"/>
      <c r="N74" s="98"/>
      <c r="P74" s="98"/>
      <c r="Q74" s="98"/>
      <c r="R74" s="154"/>
      <c r="S74" s="154"/>
      <c r="T74" s="154"/>
    </row>
    <row r="75" spans="1:32">
      <c r="A75" s="44" t="s">
        <v>1329</v>
      </c>
      <c r="H75" s="90"/>
      <c r="J75" s="147"/>
      <c r="K75" s="98"/>
      <c r="N75" s="98"/>
      <c r="P75" s="98"/>
      <c r="Q75" s="98"/>
      <c r="R75" s="154"/>
      <c r="S75" s="154"/>
      <c r="T75" s="154"/>
    </row>
    <row r="76" spans="1:32">
      <c r="A76" s="95" t="s">
        <v>1330</v>
      </c>
      <c r="H76" s="90"/>
      <c r="J76" s="147"/>
      <c r="K76" s="98"/>
      <c r="N76" s="98"/>
      <c r="P76" s="98"/>
      <c r="Q76" s="98"/>
      <c r="R76" s="154"/>
      <c r="S76" s="154"/>
      <c r="T76" s="154"/>
    </row>
    <row r="77" spans="1:32">
      <c r="A77" s="175" t="s">
        <v>1331</v>
      </c>
      <c r="B77" s="2"/>
      <c r="C77" s="2"/>
      <c r="D77" s="41" t="s">
        <v>99</v>
      </c>
      <c r="E77" s="41"/>
      <c r="F77" s="120"/>
      <c r="G77" s="120"/>
      <c r="H77" s="120"/>
      <c r="I77" s="2" t="s">
        <v>1332</v>
      </c>
      <c r="J77" s="113"/>
      <c r="K77" s="113"/>
      <c r="M77" s="123"/>
      <c r="N77" s="123"/>
      <c r="O77" s="113"/>
      <c r="P77" s="123"/>
      <c r="Q77" s="113"/>
      <c r="R77" s="123"/>
      <c r="S77" s="113"/>
      <c r="T77" s="123"/>
      <c r="U77" s="112"/>
      <c r="V77" s="12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</row>
    <row r="78" spans="1:32">
      <c r="A78" s="175" t="s">
        <v>1333</v>
      </c>
      <c r="B78" s="2"/>
      <c r="C78" s="2"/>
      <c r="D78" s="41" t="s">
        <v>93</v>
      </c>
      <c r="E78" s="41"/>
      <c r="F78" s="120"/>
      <c r="G78" s="120"/>
      <c r="H78" s="120"/>
      <c r="I78" s="2" t="s">
        <v>1250</v>
      </c>
      <c r="J78" s="112"/>
      <c r="K78" s="112"/>
      <c r="M78" s="123"/>
      <c r="N78" s="123"/>
      <c r="O78" s="112"/>
      <c r="P78" s="123"/>
      <c r="Q78" s="112"/>
      <c r="R78" s="113"/>
      <c r="S78" s="112"/>
      <c r="T78" s="123"/>
      <c r="U78" s="112"/>
      <c r="V78" s="113"/>
      <c r="W78" s="112"/>
      <c r="X78" s="113"/>
      <c r="Y78" s="112"/>
      <c r="Z78" s="113"/>
      <c r="AA78" s="112"/>
      <c r="AB78" s="113"/>
      <c r="AC78" s="112"/>
      <c r="AD78" s="113"/>
      <c r="AE78" s="113"/>
      <c r="AF78" s="113"/>
    </row>
    <row r="79" spans="1:32">
      <c r="A79" s="175" t="s">
        <v>1334</v>
      </c>
      <c r="B79" s="2"/>
      <c r="C79" s="2"/>
      <c r="D79" s="41" t="s">
        <v>93</v>
      </c>
      <c r="E79" s="192"/>
      <c r="F79" s="120"/>
      <c r="G79" s="120"/>
      <c r="H79" s="120"/>
      <c r="I79" s="2" t="s">
        <v>489</v>
      </c>
      <c r="J79" s="113"/>
      <c r="K79" s="113"/>
      <c r="M79" s="113"/>
      <c r="N79" s="113"/>
      <c r="O79" s="113"/>
      <c r="P79" s="113"/>
      <c r="Q79" s="113"/>
      <c r="R79" s="113"/>
      <c r="S79" s="112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</row>
    <row r="80" spans="1:32" ht="28.8">
      <c r="A80" s="175" t="s">
        <v>1228</v>
      </c>
      <c r="B80" s="2" t="s">
        <v>1335</v>
      </c>
      <c r="C80" s="2"/>
      <c r="D80" s="41" t="s">
        <v>93</v>
      </c>
      <c r="E80" s="119"/>
      <c r="F80" s="120"/>
      <c r="G80" s="120"/>
      <c r="H80" s="120"/>
      <c r="I80" s="2" t="s">
        <v>1336</v>
      </c>
      <c r="J80" s="113"/>
      <c r="K80" s="113"/>
      <c r="L80" s="113" t="s">
        <v>1337</v>
      </c>
      <c r="M80" s="98"/>
      <c r="N80" s="123"/>
      <c r="O80" s="112"/>
      <c r="P80" s="123"/>
      <c r="Q80" s="112"/>
      <c r="R80" s="123"/>
      <c r="S80" s="113"/>
      <c r="T80" s="123"/>
      <c r="U80" s="112"/>
      <c r="V80" s="123"/>
      <c r="W80" s="112"/>
      <c r="X80" s="113"/>
      <c r="Y80" s="112"/>
      <c r="Z80" s="113"/>
      <c r="AA80" s="112"/>
      <c r="AB80" s="113"/>
      <c r="AC80" s="112"/>
      <c r="AD80" s="113"/>
      <c r="AE80" s="113"/>
      <c r="AF80" s="113"/>
    </row>
    <row r="81" spans="1:32">
      <c r="A81" s="175" t="s">
        <v>1338</v>
      </c>
      <c r="B81" s="2" t="s">
        <v>636</v>
      </c>
      <c r="C81" s="2">
        <v>4718170</v>
      </c>
      <c r="D81" s="41" t="s">
        <v>93</v>
      </c>
      <c r="E81" s="192" t="s">
        <v>1339</v>
      </c>
      <c r="F81" s="120" t="s">
        <v>76</v>
      </c>
      <c r="G81" s="120"/>
      <c r="H81" s="53" t="s">
        <v>323</v>
      </c>
      <c r="I81" s="10" t="s">
        <v>118</v>
      </c>
      <c r="J81" s="198">
        <v>24818</v>
      </c>
      <c r="K81" s="198">
        <v>24930</v>
      </c>
      <c r="M81" s="123"/>
      <c r="N81" s="113"/>
      <c r="O81" s="129"/>
      <c r="P81" s="113"/>
      <c r="Q81" s="129"/>
      <c r="R81" s="113"/>
      <c r="S81" s="112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</row>
    <row r="82" spans="1:32">
      <c r="A82" s="175" t="s">
        <v>474</v>
      </c>
      <c r="B82" s="2" t="s">
        <v>318</v>
      </c>
      <c r="C82" s="2"/>
      <c r="D82" s="41" t="s">
        <v>93</v>
      </c>
      <c r="E82" s="192"/>
      <c r="F82" s="120"/>
      <c r="G82" s="120"/>
      <c r="H82" s="120"/>
      <c r="I82" s="24" t="s">
        <v>489</v>
      </c>
      <c r="J82" s="113"/>
      <c r="K82" s="113"/>
      <c r="M82" s="123"/>
      <c r="N82" s="123"/>
      <c r="O82" s="113"/>
      <c r="P82" s="123"/>
      <c r="Q82" s="113"/>
      <c r="R82" s="123"/>
      <c r="S82" s="112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</row>
    <row r="83" spans="1:32">
      <c r="A83" s="175" t="s">
        <v>1340</v>
      </c>
      <c r="B83" s="24"/>
      <c r="C83" s="2"/>
      <c r="D83" s="41" t="s">
        <v>99</v>
      </c>
      <c r="E83" s="192"/>
      <c r="F83" s="120"/>
      <c r="G83" s="120"/>
      <c r="H83" s="120"/>
      <c r="I83" s="2" t="s">
        <v>489</v>
      </c>
      <c r="J83" s="113"/>
      <c r="K83" s="113"/>
      <c r="L83" s="123"/>
      <c r="M83" s="123"/>
      <c r="N83" s="113"/>
      <c r="O83" s="113"/>
      <c r="P83" s="113"/>
      <c r="Q83" s="113"/>
      <c r="R83" s="113"/>
      <c r="S83" s="112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</row>
    <row r="84" spans="1:32">
      <c r="A84" s="175" t="s">
        <v>1341</v>
      </c>
      <c r="B84" s="2"/>
      <c r="C84" s="2"/>
      <c r="D84" s="41" t="s">
        <v>93</v>
      </c>
      <c r="E84" s="192"/>
      <c r="F84" s="120"/>
      <c r="G84" s="120"/>
      <c r="H84" s="120"/>
      <c r="I84" s="24" t="s">
        <v>489</v>
      </c>
      <c r="J84" s="113"/>
      <c r="K84" s="113"/>
      <c r="L84" s="113"/>
      <c r="M84" s="113"/>
      <c r="N84" s="113"/>
      <c r="O84" s="113"/>
      <c r="P84" s="113"/>
      <c r="Q84" s="113"/>
      <c r="R84" s="113"/>
      <c r="S84" s="112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</row>
    <row r="86" spans="1:32">
      <c r="A86" s="95" t="s">
        <v>1342</v>
      </c>
    </row>
    <row r="87" spans="1:32">
      <c r="A87" s="175" t="s">
        <v>1343</v>
      </c>
      <c r="B87" s="24"/>
      <c r="C87" s="2"/>
      <c r="D87" s="41" t="s">
        <v>99</v>
      </c>
      <c r="E87" s="41"/>
      <c r="F87" s="120"/>
      <c r="G87" s="120"/>
      <c r="H87" s="120"/>
      <c r="I87" s="2" t="s">
        <v>1344</v>
      </c>
      <c r="J87" s="112"/>
      <c r="K87" s="112"/>
      <c r="M87" s="123"/>
      <c r="N87" s="123"/>
      <c r="O87" s="112"/>
      <c r="P87" s="123"/>
      <c r="Q87" s="112"/>
      <c r="R87" s="113"/>
      <c r="S87" s="112"/>
      <c r="T87" s="123"/>
      <c r="U87" s="112"/>
      <c r="V87" s="113"/>
      <c r="W87" s="112"/>
      <c r="X87" s="113"/>
      <c r="Y87" s="112"/>
      <c r="Z87" s="113"/>
      <c r="AA87" s="112"/>
      <c r="AB87" s="113"/>
      <c r="AC87" s="112"/>
      <c r="AD87" s="113"/>
      <c r="AE87" s="113"/>
      <c r="AF87" s="113"/>
    </row>
    <row r="88" spans="1:32">
      <c r="A88" s="175" t="s">
        <v>1345</v>
      </c>
      <c r="B88" s="92"/>
      <c r="D88" s="41" t="s">
        <v>99</v>
      </c>
      <c r="E88" s="41"/>
      <c r="I88" s="2" t="s">
        <v>1346</v>
      </c>
      <c r="M88" s="2"/>
      <c r="N88" s="53"/>
      <c r="O88" s="10"/>
      <c r="P88" s="102"/>
      <c r="Q88" s="102"/>
      <c r="R88" s="113"/>
      <c r="S88" s="112"/>
      <c r="T88" s="123"/>
      <c r="U88" s="112"/>
      <c r="V88" s="113"/>
      <c r="W88" s="112"/>
      <c r="X88" s="113"/>
      <c r="Y88" s="112"/>
      <c r="Z88" s="113"/>
      <c r="AA88" s="112"/>
      <c r="AB88" s="113"/>
      <c r="AC88" s="112"/>
      <c r="AD88" s="113"/>
      <c r="AE88" s="113"/>
      <c r="AF88" s="113"/>
    </row>
    <row r="89" spans="1:32">
      <c r="A89" s="175" t="s">
        <v>1112</v>
      </c>
      <c r="B89" s="24"/>
      <c r="C89" s="2"/>
      <c r="D89" s="41" t="s">
        <v>99</v>
      </c>
      <c r="E89" s="192"/>
      <c r="F89" s="120"/>
      <c r="G89" s="120"/>
      <c r="H89" s="120"/>
      <c r="I89" s="126"/>
      <c r="J89" s="113"/>
      <c r="K89" s="113"/>
      <c r="M89" s="123"/>
      <c r="N89" s="123"/>
      <c r="O89" s="113"/>
      <c r="P89" s="123"/>
      <c r="Q89" s="112"/>
      <c r="R89" s="123"/>
      <c r="S89" s="112"/>
      <c r="T89" s="98"/>
      <c r="U89" s="112"/>
      <c r="V89" s="123"/>
      <c r="W89" s="112"/>
      <c r="X89" s="123"/>
      <c r="Y89" s="113"/>
      <c r="Z89" s="123"/>
      <c r="AA89" s="112"/>
      <c r="AB89" s="123"/>
      <c r="AC89" s="112"/>
      <c r="AD89" s="123"/>
      <c r="AE89" s="113"/>
      <c r="AF89" s="113"/>
    </row>
    <row r="90" spans="1:32">
      <c r="A90" s="175" t="s">
        <v>593</v>
      </c>
      <c r="B90" s="24"/>
      <c r="C90" s="2"/>
      <c r="D90" s="41" t="s">
        <v>93</v>
      </c>
      <c r="E90" s="192"/>
      <c r="F90" s="120"/>
      <c r="G90" s="120"/>
      <c r="H90" s="120"/>
      <c r="I90" s="126"/>
      <c r="J90" s="113"/>
      <c r="K90" s="113"/>
      <c r="M90" s="123"/>
      <c r="N90" s="123"/>
      <c r="O90" s="113"/>
      <c r="P90" s="123"/>
      <c r="Q90" s="112"/>
      <c r="R90" s="123"/>
      <c r="S90" s="112"/>
      <c r="T90" s="98"/>
      <c r="U90" s="112"/>
      <c r="V90" s="123"/>
      <c r="W90" s="112"/>
      <c r="X90" s="123"/>
      <c r="Y90" s="113"/>
      <c r="Z90" s="123"/>
      <c r="AA90" s="112"/>
      <c r="AB90" s="123"/>
      <c r="AC90" s="112"/>
      <c r="AD90" s="123"/>
      <c r="AE90" s="113"/>
      <c r="AF90" s="113"/>
    </row>
    <row r="91" spans="1:32">
      <c r="A91" s="175" t="s">
        <v>1347</v>
      </c>
      <c r="B91" s="2" t="s">
        <v>850</v>
      </c>
      <c r="C91" s="2">
        <v>3789908</v>
      </c>
      <c r="D91" s="41" t="s">
        <v>93</v>
      </c>
      <c r="E91" s="40" t="s">
        <v>1348</v>
      </c>
      <c r="F91" s="119" t="s">
        <v>76</v>
      </c>
      <c r="G91" s="119"/>
      <c r="H91" s="53" t="s">
        <v>343</v>
      </c>
      <c r="I91" s="10" t="s">
        <v>118</v>
      </c>
      <c r="J91" s="135">
        <v>24826</v>
      </c>
      <c r="K91" s="135">
        <v>25077</v>
      </c>
      <c r="M91" s="123"/>
      <c r="N91" s="113"/>
      <c r="O91" s="113"/>
      <c r="P91" s="113"/>
      <c r="Q91" s="113"/>
      <c r="R91" s="113"/>
      <c r="S91" s="112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</row>
    <row r="92" spans="1:32">
      <c r="A92" s="175" t="s">
        <v>1349</v>
      </c>
      <c r="B92" s="2" t="s">
        <v>595</v>
      </c>
      <c r="C92" s="2">
        <v>4718693</v>
      </c>
      <c r="D92" s="41" t="s">
        <v>99</v>
      </c>
      <c r="E92" s="192" t="s">
        <v>1348</v>
      </c>
      <c r="F92" s="120"/>
      <c r="G92" s="120"/>
      <c r="H92" s="120" t="s">
        <v>771</v>
      </c>
      <c r="I92" s="2" t="s">
        <v>1237</v>
      </c>
      <c r="J92" s="2" t="s">
        <v>1350</v>
      </c>
      <c r="K92" s="113"/>
      <c r="L92" s="113"/>
      <c r="M92" s="113"/>
      <c r="N92" s="113"/>
      <c r="O92" s="113"/>
      <c r="P92" s="113"/>
      <c r="Q92" s="113"/>
      <c r="R92" s="113"/>
      <c r="S92" s="112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</row>
    <row r="93" spans="1:32">
      <c r="A93" s="175" t="s">
        <v>1351</v>
      </c>
      <c r="B93" s="24"/>
      <c r="C93" s="2"/>
      <c r="D93" s="41" t="s">
        <v>93</v>
      </c>
      <c r="E93" s="192"/>
      <c r="F93" s="120"/>
      <c r="G93" s="120"/>
      <c r="H93" s="120"/>
      <c r="I93" s="2" t="s">
        <v>1352</v>
      </c>
      <c r="J93" s="113"/>
      <c r="K93" s="113"/>
      <c r="L93" s="123"/>
      <c r="M93" s="123"/>
      <c r="N93" s="123"/>
      <c r="O93" s="124"/>
      <c r="P93" s="98"/>
      <c r="Q93" s="124"/>
      <c r="R93" s="123"/>
      <c r="S93" s="112"/>
      <c r="T93" s="123"/>
      <c r="U93" s="113"/>
      <c r="V93" s="123"/>
      <c r="W93" s="113"/>
      <c r="X93" s="123"/>
      <c r="Y93" s="124"/>
      <c r="Z93" s="123"/>
      <c r="AA93" s="124"/>
      <c r="AB93" s="113"/>
      <c r="AC93" s="124"/>
      <c r="AD93" s="113"/>
      <c r="AE93" s="113"/>
      <c r="AF93" s="113"/>
    </row>
    <row r="94" spans="1:32">
      <c r="A94" s="175" t="s">
        <v>1353</v>
      </c>
      <c r="B94" s="2" t="s">
        <v>396</v>
      </c>
      <c r="C94" s="2"/>
      <c r="D94" s="41" t="s">
        <v>93</v>
      </c>
      <c r="E94" s="192"/>
      <c r="F94" s="120"/>
      <c r="G94" s="120"/>
      <c r="H94" s="120"/>
      <c r="I94" s="2" t="s">
        <v>489</v>
      </c>
      <c r="J94" s="113"/>
      <c r="K94" s="113"/>
      <c r="L94" s="113"/>
      <c r="M94" s="113"/>
      <c r="N94" s="113"/>
      <c r="O94" s="113"/>
      <c r="P94" s="113"/>
      <c r="Q94" s="113"/>
      <c r="R94" s="113"/>
      <c r="S94" s="112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</row>
    <row r="95" spans="1:32">
      <c r="A95" s="175" t="s">
        <v>1354</v>
      </c>
      <c r="B95" s="2" t="s">
        <v>1355</v>
      </c>
      <c r="C95" s="2">
        <v>3790155</v>
      </c>
      <c r="D95" s="41" t="s">
        <v>99</v>
      </c>
      <c r="E95" s="192" t="s">
        <v>1348</v>
      </c>
      <c r="F95" s="120"/>
      <c r="G95" s="120"/>
      <c r="H95" s="120"/>
      <c r="I95" s="2" t="s">
        <v>1356</v>
      </c>
      <c r="J95" s="2"/>
      <c r="K95" s="113"/>
      <c r="L95" s="123"/>
      <c r="M95" s="123"/>
      <c r="N95" s="123"/>
      <c r="O95" s="113"/>
      <c r="P95" s="113"/>
      <c r="Q95" s="113"/>
      <c r="R95" s="113"/>
      <c r="S95" s="112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</row>
    <row r="96" spans="1:32">
      <c r="A96" s="199"/>
      <c r="L96" s="113"/>
      <c r="M96" s="113"/>
      <c r="N96" s="113"/>
      <c r="O96" s="113"/>
      <c r="P96" s="113"/>
      <c r="Q96" s="113"/>
      <c r="R96" s="113"/>
      <c r="S96" s="112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</row>
    <row r="97" spans="1:32">
      <c r="F97" s="90"/>
      <c r="G97" s="90"/>
    </row>
    <row r="98" spans="1:32">
      <c r="A98" s="95" t="s">
        <v>1194</v>
      </c>
      <c r="B98" s="1"/>
      <c r="C98" s="173"/>
      <c r="E98" s="86"/>
      <c r="F98" s="174"/>
      <c r="G98" s="174"/>
      <c r="K98" s="133"/>
      <c r="M98" s="133"/>
      <c r="N98" s="133"/>
      <c r="P98" s="93"/>
    </row>
    <row r="99" spans="1:32">
      <c r="A99" s="175" t="s">
        <v>1195</v>
      </c>
      <c r="B99" s="176" t="s">
        <v>1196</v>
      </c>
      <c r="C99" s="176">
        <v>4718323</v>
      </c>
      <c r="D99" s="177" t="s">
        <v>547</v>
      </c>
      <c r="E99" s="2"/>
      <c r="F99" s="53" t="s">
        <v>74</v>
      </c>
      <c r="G99" s="53"/>
      <c r="H99" s="53" t="s">
        <v>771</v>
      </c>
      <c r="I99" s="10" t="s">
        <v>480</v>
      </c>
      <c r="J99" s="102">
        <v>24849</v>
      </c>
      <c r="K99" s="102">
        <v>24909</v>
      </c>
      <c r="L99" s="98" t="s">
        <v>1197</v>
      </c>
      <c r="M99" s="112"/>
      <c r="N99" s="123"/>
      <c r="O99" s="112"/>
      <c r="P99" s="123"/>
      <c r="Q99" s="112"/>
      <c r="R99" s="123"/>
      <c r="S99" s="113"/>
      <c r="T99" s="123"/>
      <c r="U99" s="112"/>
      <c r="V99" s="123"/>
      <c r="W99" s="112"/>
      <c r="X99" s="113"/>
      <c r="Y99" s="112"/>
      <c r="Z99" s="113"/>
      <c r="AA99" s="112"/>
      <c r="AB99" s="113"/>
      <c r="AC99" s="112"/>
      <c r="AD99" s="113"/>
      <c r="AE99" s="113"/>
      <c r="AF99" s="113"/>
    </row>
    <row r="100" spans="1:32">
      <c r="F100" s="90"/>
      <c r="G100" s="90"/>
    </row>
    <row r="101" spans="1:32">
      <c r="A101" s="200" t="s">
        <v>1357</v>
      </c>
      <c r="B101" s="46"/>
    </row>
    <row r="102" spans="1:32">
      <c r="A102" s="46" t="s">
        <v>1358</v>
      </c>
      <c r="B102" s="46" t="s">
        <v>1359</v>
      </c>
    </row>
    <row r="103" spans="1:32">
      <c r="A103" s="46" t="s">
        <v>310</v>
      </c>
      <c r="B103" s="201" t="s">
        <v>1360</v>
      </c>
    </row>
    <row r="104" spans="1:32">
      <c r="A104" s="46" t="s">
        <v>1361</v>
      </c>
      <c r="B104" s="201" t="s">
        <v>396</v>
      </c>
      <c r="G104" s="90"/>
    </row>
    <row r="105" spans="1:32">
      <c r="A105" s="202" t="s">
        <v>383</v>
      </c>
      <c r="B105" s="46" t="s">
        <v>399</v>
      </c>
      <c r="G105" s="90"/>
    </row>
    <row r="106" spans="1:32">
      <c r="A106" s="202" t="s">
        <v>1362</v>
      </c>
      <c r="B106" s="46" t="s">
        <v>396</v>
      </c>
      <c r="E106"/>
      <c r="F106" s="90"/>
      <c r="G106" s="90"/>
    </row>
    <row r="107" spans="1:32">
      <c r="A107" s="202" t="s">
        <v>1363</v>
      </c>
      <c r="B107" s="46" t="s">
        <v>595</v>
      </c>
      <c r="C107" s="88"/>
      <c r="D107" s="76"/>
      <c r="E107" s="202"/>
      <c r="F107" s="90"/>
      <c r="G107" s="90"/>
    </row>
    <row r="108" spans="1:32">
      <c r="A108" s="202" t="s">
        <v>1364</v>
      </c>
      <c r="B108" s="46" t="s">
        <v>408</v>
      </c>
      <c r="C108" s="88"/>
      <c r="D108" s="76"/>
      <c r="F108" s="174"/>
      <c r="G108" s="174"/>
    </row>
    <row r="109" spans="1:32">
      <c r="A109" s="46" t="s">
        <v>1365</v>
      </c>
      <c r="B109" s="46" t="s">
        <v>1366</v>
      </c>
      <c r="C109" s="88"/>
      <c r="D109" s="76"/>
      <c r="F109" s="90"/>
      <c r="G109" s="90"/>
    </row>
    <row r="110" spans="1:32">
      <c r="A110" s="202" t="s">
        <v>1367</v>
      </c>
      <c r="B110" s="46" t="s">
        <v>1003</v>
      </c>
      <c r="C110" s="88"/>
      <c r="D110" s="76"/>
      <c r="F110" s="90"/>
      <c r="G110" s="90"/>
    </row>
    <row r="111" spans="1:32">
      <c r="A111" s="203" t="s">
        <v>1368</v>
      </c>
      <c r="B111" s="46" t="s">
        <v>1369</v>
      </c>
      <c r="C111" s="88"/>
      <c r="D111" s="76"/>
      <c r="F111" s="90"/>
      <c r="G111" s="90"/>
    </row>
    <row r="112" spans="1:32">
      <c r="A112" s="46"/>
      <c r="B112" s="46"/>
      <c r="C112" s="88"/>
      <c r="D112" s="76"/>
    </row>
    <row r="113" spans="1:7">
      <c r="A113" s="78" t="s">
        <v>1370</v>
      </c>
      <c r="B113" s="46"/>
      <c r="C113" s="88"/>
      <c r="D113" s="76"/>
      <c r="F113" s="90"/>
      <c r="G113" s="90"/>
    </row>
    <row r="114" spans="1:7">
      <c r="A114" s="46" t="s">
        <v>1371</v>
      </c>
      <c r="B114" s="46"/>
      <c r="C114" s="88"/>
      <c r="D114" s="76"/>
      <c r="F114" s="90"/>
      <c r="G114" s="90"/>
    </row>
    <row r="115" spans="1:7">
      <c r="A115" s="46" t="s">
        <v>1372</v>
      </c>
      <c r="B115" s="46"/>
      <c r="C115" s="88"/>
      <c r="D115" s="76"/>
    </row>
    <row r="116" spans="1:7">
      <c r="A116" s="46"/>
      <c r="B116" s="46"/>
      <c r="C116" s="88"/>
      <c r="D116" s="76"/>
    </row>
    <row r="117" spans="1:7">
      <c r="A117" s="78" t="s">
        <v>1373</v>
      </c>
      <c r="B117" s="46"/>
      <c r="C117" s="88"/>
      <c r="D117" s="76"/>
    </row>
    <row r="118" spans="1:7">
      <c r="A118" s="204" t="s">
        <v>1374</v>
      </c>
      <c r="B118" s="46"/>
      <c r="C118" s="88"/>
      <c r="D118" s="76"/>
    </row>
    <row r="119" spans="1:7">
      <c r="A119" s="202" t="s">
        <v>1375</v>
      </c>
      <c r="B119" s="46"/>
      <c r="C119" s="88"/>
      <c r="D119" s="76"/>
    </row>
    <row r="120" spans="1:7">
      <c r="A120" s="202" t="s">
        <v>1376</v>
      </c>
      <c r="B120" s="46"/>
      <c r="C120" s="88"/>
      <c r="D120" s="76"/>
    </row>
    <row r="121" spans="1:7">
      <c r="A121" s="46" t="s">
        <v>1377</v>
      </c>
      <c r="B121" s="46"/>
      <c r="C121" s="88"/>
      <c r="D121" s="76"/>
    </row>
    <row r="122" spans="1:7">
      <c r="C122" s="88"/>
      <c r="D122" s="76"/>
    </row>
    <row r="123" spans="1:7">
      <c r="C123" s="88"/>
      <c r="D123" s="76"/>
    </row>
    <row r="124" spans="1:7">
      <c r="C124" s="88"/>
      <c r="D124" s="76"/>
    </row>
    <row r="125" spans="1:7">
      <c r="C125" s="88"/>
      <c r="D125" s="76"/>
    </row>
    <row r="126" spans="1:7">
      <c r="C126" s="88"/>
      <c r="D126" s="76"/>
    </row>
    <row r="127" spans="1:7">
      <c r="C127" s="88"/>
      <c r="D127" s="76"/>
    </row>
    <row r="128" spans="1:7">
      <c r="C128" s="88"/>
      <c r="D128" s="76"/>
    </row>
    <row r="129" spans="3:4">
      <c r="C129" s="88"/>
      <c r="D129" s="76"/>
    </row>
    <row r="130" spans="3:4">
      <c r="C130" s="88"/>
      <c r="D130" s="76"/>
    </row>
    <row r="131" spans="3:4">
      <c r="C131" s="88"/>
      <c r="D131" s="76"/>
    </row>
    <row r="132" spans="3:4">
      <c r="C132" s="88"/>
      <c r="D132" s="76"/>
    </row>
    <row r="133" spans="3:4">
      <c r="C133" s="88"/>
      <c r="D133" s="76"/>
    </row>
    <row r="134" spans="3:4">
      <c r="C134" s="88"/>
      <c r="D134" s="76"/>
    </row>
    <row r="135" spans="3:4">
      <c r="C135" s="88"/>
      <c r="D135" s="76"/>
    </row>
  </sheetData>
  <sheetProtection algorithmName="SHA-512" hashValue="u+wGCnMw1lxH2aroaW/aTmMBZp9YIEZCCITFKxKw9u+G3uGZBGy2ao5JT2rLJqB6YJQqbzyO6e4MaCiOeCcNNQ==" saltValue="p2BqhuQLmpVeLVx8dp3Xb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9EE3-44F3-4609-90A9-B398486ED8A1}">
  <dimension ref="A1:AF204"/>
  <sheetViews>
    <sheetView zoomScaleNormal="100" workbookViewId="0">
      <selection activeCell="B6" sqref="B6"/>
    </sheetView>
  </sheetViews>
  <sheetFormatPr defaultRowHeight="14.4"/>
  <cols>
    <col min="1" max="1" width="16.109375" customWidth="1"/>
    <col min="2" max="2" width="20" customWidth="1"/>
    <col min="3" max="3" width="10.88671875" customWidth="1"/>
    <col min="4" max="4" width="6.109375" style="40" customWidth="1"/>
    <col min="5" max="5" width="12" style="41" customWidth="1"/>
    <col min="6" max="6" width="9.44140625" customWidth="1"/>
    <col min="7" max="7" width="15.44140625" customWidth="1"/>
    <col min="8" max="8" width="5.33203125" customWidth="1"/>
    <col min="9" max="9" width="38.44140625" customWidth="1"/>
    <col min="10" max="10" width="10" customWidth="1"/>
    <col min="11" max="11" width="9.88671875" customWidth="1"/>
    <col min="12" max="12" width="22.33203125" customWidth="1"/>
    <col min="13" max="13" width="9.88671875" bestFit="1" customWidth="1"/>
    <col min="14" max="14" width="10.109375" bestFit="1" customWidth="1"/>
    <col min="15" max="15" width="22.33203125" customWidth="1"/>
    <col min="16" max="16" width="15.33203125" customWidth="1"/>
    <col min="17" max="17" width="20.33203125" customWidth="1"/>
    <col min="18" max="18" width="16.5546875" customWidth="1"/>
    <col min="20" max="20" width="10" bestFit="1" customWidth="1"/>
    <col min="22" max="22" width="10" bestFit="1" customWidth="1"/>
    <col min="24" max="24" width="10" bestFit="1" customWidth="1"/>
    <col min="26" max="26" width="10" bestFit="1" customWidth="1"/>
    <col min="28" max="28" width="9.6640625" bestFit="1" customWidth="1"/>
    <col min="30" max="30" width="9.33203125" bestFit="1" customWidth="1"/>
  </cols>
  <sheetData>
    <row r="1" spans="1:17">
      <c r="A1" s="43" t="s">
        <v>1378</v>
      </c>
      <c r="B1" s="44" t="s">
        <v>1379</v>
      </c>
    </row>
    <row r="2" spans="1:17">
      <c r="A2" s="44" t="s">
        <v>0</v>
      </c>
      <c r="B2" s="44"/>
      <c r="I2" s="78" t="s">
        <v>1081</v>
      </c>
      <c r="J2" s="46"/>
      <c r="K2" s="46"/>
      <c r="L2" s="46"/>
    </row>
    <row r="3" spans="1:17">
      <c r="A3" s="24" t="s">
        <v>1380</v>
      </c>
      <c r="B3" s="24"/>
      <c r="C3" s="2">
        <v>137</v>
      </c>
      <c r="D3" s="41"/>
      <c r="E3" s="41">
        <v>1</v>
      </c>
      <c r="F3" s="120" t="s">
        <v>1381</v>
      </c>
      <c r="G3" s="120"/>
      <c r="H3" s="120"/>
      <c r="I3" s="46" t="s">
        <v>64</v>
      </c>
      <c r="J3" s="47">
        <v>7</v>
      </c>
      <c r="K3" s="46">
        <v>21</v>
      </c>
      <c r="L3" s="46">
        <v>28</v>
      </c>
    </row>
    <row r="4" spans="1:17">
      <c r="A4" s="24" t="s">
        <v>1382</v>
      </c>
      <c r="B4" s="24"/>
      <c r="C4" s="2">
        <v>144</v>
      </c>
      <c r="D4" s="41"/>
      <c r="E4" s="41">
        <v>8</v>
      </c>
      <c r="F4" s="120" t="s">
        <v>531</v>
      </c>
      <c r="G4" s="120"/>
      <c r="H4" s="120"/>
      <c r="I4" s="46" t="s">
        <v>66</v>
      </c>
      <c r="J4" s="47">
        <v>4</v>
      </c>
      <c r="K4" s="46">
        <v>14</v>
      </c>
      <c r="L4" s="46">
        <v>18</v>
      </c>
    </row>
    <row r="5" spans="1:17">
      <c r="A5" s="24" t="s">
        <v>365</v>
      </c>
      <c r="B5" s="24"/>
      <c r="C5" s="2"/>
      <c r="D5" s="41"/>
      <c r="E5" s="41">
        <v>10</v>
      </c>
      <c r="F5" s="120" t="s">
        <v>63</v>
      </c>
      <c r="G5" s="120"/>
      <c r="H5" s="120"/>
      <c r="I5" s="46" t="s">
        <v>69</v>
      </c>
      <c r="J5" s="47"/>
      <c r="K5" s="46"/>
      <c r="L5" s="46">
        <f>SUM(L3:L4)</f>
        <v>46</v>
      </c>
    </row>
    <row r="6" spans="1:17">
      <c r="A6" s="24" t="s">
        <v>1383</v>
      </c>
      <c r="B6" s="24"/>
      <c r="C6" s="2">
        <v>110</v>
      </c>
      <c r="D6" s="41"/>
      <c r="E6" s="41">
        <v>7</v>
      </c>
      <c r="F6" s="120" t="s">
        <v>65</v>
      </c>
      <c r="G6" s="120"/>
      <c r="H6" s="120"/>
      <c r="I6" s="46" t="s">
        <v>72</v>
      </c>
      <c r="J6" s="47">
        <v>3</v>
      </c>
      <c r="K6" s="46">
        <v>6</v>
      </c>
      <c r="L6" s="46">
        <v>9</v>
      </c>
    </row>
    <row r="7" spans="1:17">
      <c r="A7" s="24" t="s">
        <v>1384</v>
      </c>
      <c r="B7" s="24"/>
      <c r="C7" s="2">
        <v>13</v>
      </c>
      <c r="D7" s="41"/>
      <c r="E7" s="41">
        <v>9</v>
      </c>
      <c r="F7" s="120" t="s">
        <v>536</v>
      </c>
      <c r="G7" s="120"/>
      <c r="H7" s="120"/>
      <c r="I7" s="46" t="s">
        <v>75</v>
      </c>
      <c r="J7" s="47">
        <v>2</v>
      </c>
      <c r="K7" s="46">
        <v>6</v>
      </c>
      <c r="L7" s="46">
        <v>8</v>
      </c>
    </row>
    <row r="8" spans="1:17">
      <c r="A8" s="24" t="s">
        <v>1385</v>
      </c>
      <c r="B8" s="24"/>
      <c r="C8" s="2">
        <v>1</v>
      </c>
      <c r="D8" s="41"/>
      <c r="E8" s="41">
        <v>2</v>
      </c>
      <c r="F8" s="120" t="s">
        <v>782</v>
      </c>
      <c r="G8" s="120"/>
      <c r="H8" s="120"/>
      <c r="I8" s="46" t="s">
        <v>77</v>
      </c>
      <c r="J8" s="47"/>
      <c r="K8" s="46"/>
      <c r="L8" s="46">
        <f>SUM(L5:L7)</f>
        <v>63</v>
      </c>
    </row>
    <row r="9" spans="1:17">
      <c r="A9" s="24" t="s">
        <v>1386</v>
      </c>
      <c r="B9" s="24"/>
      <c r="C9" s="2">
        <v>0</v>
      </c>
      <c r="D9" s="41"/>
      <c r="E9" s="41">
        <v>16</v>
      </c>
      <c r="F9" s="120" t="s">
        <v>68</v>
      </c>
      <c r="G9" s="120"/>
      <c r="H9" s="120"/>
    </row>
    <row r="10" spans="1:17">
      <c r="E10" s="41">
        <v>10</v>
      </c>
      <c r="F10" s="120" t="s">
        <v>74</v>
      </c>
      <c r="G10" s="120"/>
      <c r="H10" s="120"/>
    </row>
    <row r="11" spans="1:17">
      <c r="A11" s="24"/>
      <c r="B11" s="24"/>
      <c r="C11" s="2"/>
      <c r="D11" s="41"/>
      <c r="E11" s="41">
        <v>15</v>
      </c>
      <c r="F11" s="120" t="s">
        <v>538</v>
      </c>
      <c r="G11" s="120"/>
      <c r="H11" s="120"/>
    </row>
    <row r="12" spans="1:17">
      <c r="A12" s="24"/>
      <c r="B12" s="24"/>
      <c r="C12" s="2"/>
      <c r="D12" s="41"/>
      <c r="E12" s="41">
        <v>11</v>
      </c>
      <c r="F12" s="120" t="s">
        <v>76</v>
      </c>
      <c r="G12" s="120"/>
      <c r="H12" s="120"/>
    </row>
    <row r="13" spans="1:17">
      <c r="A13" s="24" t="s">
        <v>1387</v>
      </c>
      <c r="B13" s="24"/>
      <c r="C13" s="2"/>
      <c r="D13" s="41"/>
      <c r="E13" s="41">
        <v>8</v>
      </c>
      <c r="F13" s="120" t="s">
        <v>368</v>
      </c>
      <c r="G13" s="120"/>
      <c r="H13" s="120"/>
    </row>
    <row r="14" spans="1:17">
      <c r="A14" s="43"/>
      <c r="B14" s="44"/>
    </row>
    <row r="15" spans="1:17">
      <c r="A15" s="44" t="s">
        <v>1388</v>
      </c>
      <c r="H15" s="44" t="s">
        <v>80</v>
      </c>
    </row>
    <row r="16" spans="1:17" s="44" customFormat="1">
      <c r="A16" s="44" t="s">
        <v>81</v>
      </c>
      <c r="B16" s="44" t="s">
        <v>82</v>
      </c>
      <c r="C16" s="44" t="s">
        <v>83</v>
      </c>
      <c r="D16" s="48" t="s">
        <v>1</v>
      </c>
      <c r="E16" s="41" t="s">
        <v>84</v>
      </c>
      <c r="F16" s="44" t="s">
        <v>85</v>
      </c>
      <c r="G16" s="44" t="s">
        <v>86</v>
      </c>
      <c r="H16" s="44" t="s">
        <v>87</v>
      </c>
      <c r="I16" s="44" t="s">
        <v>88</v>
      </c>
      <c r="J16" s="44" t="s">
        <v>89</v>
      </c>
      <c r="K16" s="44" t="s">
        <v>90</v>
      </c>
      <c r="L16" s="44" t="s">
        <v>88</v>
      </c>
      <c r="M16" s="44" t="s">
        <v>89</v>
      </c>
      <c r="N16" s="44" t="s">
        <v>90</v>
      </c>
      <c r="O16" s="44" t="s">
        <v>88</v>
      </c>
      <c r="P16" s="44" t="s">
        <v>89</v>
      </c>
      <c r="Q16" s="44" t="s">
        <v>90</v>
      </c>
    </row>
    <row r="18" spans="1:32">
      <c r="A18" s="24" t="s">
        <v>1389</v>
      </c>
      <c r="B18" s="24" t="s">
        <v>1390</v>
      </c>
      <c r="C18" s="2">
        <v>4718602</v>
      </c>
      <c r="D18" s="41" t="s">
        <v>99</v>
      </c>
      <c r="E18" s="41">
        <v>367</v>
      </c>
      <c r="F18" s="120" t="s">
        <v>68</v>
      </c>
      <c r="G18" s="120" t="s">
        <v>94</v>
      </c>
      <c r="H18" s="120"/>
      <c r="I18" s="2"/>
      <c r="J18" s="113"/>
      <c r="K18" s="113"/>
      <c r="L18" s="2"/>
      <c r="M18" s="113"/>
      <c r="N18" s="123"/>
      <c r="O18" s="2"/>
      <c r="P18" s="123"/>
      <c r="Q18" s="113"/>
      <c r="R18" s="123"/>
      <c r="S18" s="113"/>
      <c r="T18" s="123"/>
      <c r="U18" s="112"/>
      <c r="V18" s="12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</row>
    <row r="19" spans="1:32">
      <c r="A19" s="24" t="s">
        <v>1391</v>
      </c>
      <c r="B19" s="24" t="s">
        <v>1392</v>
      </c>
      <c r="C19" s="2">
        <v>5714907</v>
      </c>
      <c r="D19" s="41" t="s">
        <v>99</v>
      </c>
      <c r="E19" s="41">
        <v>389</v>
      </c>
      <c r="F19" s="120" t="s">
        <v>68</v>
      </c>
      <c r="G19" s="120" t="s">
        <v>94</v>
      </c>
      <c r="H19" s="120"/>
      <c r="I19" s="2"/>
      <c r="J19" s="113"/>
      <c r="K19" s="113"/>
      <c r="L19" s="2"/>
      <c r="M19" s="113"/>
      <c r="N19" s="123"/>
      <c r="O19" s="2"/>
      <c r="P19" s="123"/>
      <c r="Q19" s="113"/>
      <c r="R19" s="123"/>
      <c r="S19" s="113"/>
      <c r="T19" s="123"/>
      <c r="U19" s="112"/>
      <c r="V19" s="12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</row>
    <row r="20" spans="1:32">
      <c r="A20" s="24" t="s">
        <v>1393</v>
      </c>
      <c r="B20" s="24" t="s">
        <v>1394</v>
      </c>
      <c r="C20" s="2">
        <v>2785698</v>
      </c>
      <c r="D20" s="41" t="s">
        <v>564</v>
      </c>
      <c r="E20" s="41">
        <v>392</v>
      </c>
      <c r="F20" s="120" t="s">
        <v>68</v>
      </c>
      <c r="G20" s="120" t="s">
        <v>94</v>
      </c>
      <c r="H20" s="120"/>
      <c r="I20" s="2"/>
      <c r="J20" s="113"/>
      <c r="K20" s="113"/>
      <c r="L20" s="2"/>
      <c r="M20" s="113"/>
      <c r="N20" s="123"/>
      <c r="O20" s="2"/>
      <c r="P20" s="123"/>
      <c r="Q20" s="113"/>
      <c r="R20" s="123"/>
      <c r="S20" s="113"/>
      <c r="T20" s="123"/>
      <c r="U20" s="112"/>
      <c r="V20" s="12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</row>
    <row r="21" spans="1:32">
      <c r="A21" s="24" t="s">
        <v>1395</v>
      </c>
      <c r="B21" s="24" t="s">
        <v>1396</v>
      </c>
      <c r="C21" s="2">
        <v>2785700</v>
      </c>
      <c r="D21" s="41" t="s">
        <v>564</v>
      </c>
      <c r="E21" s="41">
        <v>379</v>
      </c>
      <c r="F21" s="120" t="s">
        <v>74</v>
      </c>
      <c r="G21" s="120" t="s">
        <v>94</v>
      </c>
      <c r="H21" s="120"/>
      <c r="I21" s="2"/>
      <c r="J21" s="113"/>
      <c r="K21" s="113"/>
      <c r="L21" s="2"/>
      <c r="M21" s="113"/>
      <c r="N21" s="123"/>
      <c r="O21" s="2"/>
      <c r="P21" s="123"/>
      <c r="Q21" s="113"/>
      <c r="R21" s="123"/>
      <c r="S21" s="113"/>
      <c r="T21" s="123"/>
      <c r="U21" s="112"/>
      <c r="V21" s="12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</row>
    <row r="22" spans="1:32" ht="16.2" customHeight="1">
      <c r="A22" s="24" t="s">
        <v>1397</v>
      </c>
      <c r="B22" s="24" t="s">
        <v>1398</v>
      </c>
      <c r="C22" s="2">
        <v>4718900</v>
      </c>
      <c r="D22" s="41" t="s">
        <v>93</v>
      </c>
      <c r="E22" s="41">
        <v>443</v>
      </c>
      <c r="F22" s="120" t="s">
        <v>68</v>
      </c>
      <c r="G22" s="120" t="s">
        <v>94</v>
      </c>
      <c r="H22" s="120"/>
      <c r="I22" s="10" t="s">
        <v>1399</v>
      </c>
      <c r="J22" s="53">
        <v>25814</v>
      </c>
      <c r="K22" s="53">
        <v>25814</v>
      </c>
      <c r="L22" s="10" t="s">
        <v>1120</v>
      </c>
      <c r="M22" s="53">
        <v>25815</v>
      </c>
      <c r="N22" s="135">
        <v>26178</v>
      </c>
      <c r="O22" s="10"/>
      <c r="P22" s="135"/>
      <c r="Q22" s="113"/>
      <c r="R22" s="123"/>
      <c r="S22" s="113"/>
      <c r="T22" s="123"/>
      <c r="U22" s="112"/>
      <c r="V22" s="123"/>
      <c r="W22" s="113" t="s">
        <v>1400</v>
      </c>
      <c r="X22" s="113">
        <v>26179</v>
      </c>
      <c r="Y22" s="113" t="s">
        <v>1401</v>
      </c>
      <c r="Z22" s="113">
        <v>26424</v>
      </c>
      <c r="AA22" s="113" t="s">
        <v>1402</v>
      </c>
      <c r="AB22" s="113">
        <v>26970</v>
      </c>
      <c r="AC22" s="113" t="s">
        <v>1403</v>
      </c>
      <c r="AD22" s="113">
        <v>27456</v>
      </c>
      <c r="AE22" s="113"/>
      <c r="AF22" s="113"/>
    </row>
    <row r="23" spans="1:32">
      <c r="A23" s="24" t="s">
        <v>1404</v>
      </c>
      <c r="B23" s="24" t="s">
        <v>1405</v>
      </c>
      <c r="C23" s="2">
        <v>2785714</v>
      </c>
      <c r="D23" s="41" t="s">
        <v>564</v>
      </c>
      <c r="E23" s="41">
        <v>386</v>
      </c>
      <c r="F23" s="120" t="s">
        <v>368</v>
      </c>
      <c r="G23" s="120" t="s">
        <v>94</v>
      </c>
      <c r="H23" s="120"/>
      <c r="I23" s="106"/>
      <c r="J23" s="10"/>
      <c r="K23" s="10"/>
      <c r="L23" s="10"/>
      <c r="M23" s="10"/>
      <c r="N23" s="10"/>
      <c r="O23" s="10"/>
      <c r="P23" s="10"/>
      <c r="Q23" s="12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</row>
    <row r="24" spans="1:32">
      <c r="A24" s="24" t="s">
        <v>1406</v>
      </c>
      <c r="B24" s="24" t="s">
        <v>303</v>
      </c>
      <c r="C24" s="2">
        <v>5714824</v>
      </c>
      <c r="D24" s="41" t="s">
        <v>93</v>
      </c>
      <c r="E24" s="41">
        <v>397</v>
      </c>
      <c r="F24" s="120" t="s">
        <v>68</v>
      </c>
      <c r="G24" s="120" t="s">
        <v>94</v>
      </c>
      <c r="H24" s="120"/>
      <c r="I24" s="10" t="s">
        <v>1120</v>
      </c>
      <c r="J24" s="53">
        <v>25175</v>
      </c>
      <c r="K24" s="53">
        <v>25526</v>
      </c>
      <c r="L24" s="10"/>
      <c r="M24" s="10"/>
      <c r="N24" s="10"/>
      <c r="O24" s="10"/>
      <c r="P24" s="10"/>
      <c r="Q24" s="12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</row>
    <row r="25" spans="1:32">
      <c r="A25" s="24" t="s">
        <v>1407</v>
      </c>
      <c r="B25" s="24" t="s">
        <v>1408</v>
      </c>
      <c r="C25" s="2">
        <v>2785727</v>
      </c>
      <c r="D25" s="41" t="s">
        <v>564</v>
      </c>
      <c r="E25" s="41">
        <v>427</v>
      </c>
      <c r="F25" s="120" t="s">
        <v>538</v>
      </c>
      <c r="G25" s="120" t="s">
        <v>94</v>
      </c>
      <c r="H25" s="120"/>
      <c r="I25" s="10" t="s">
        <v>104</v>
      </c>
      <c r="J25" s="53">
        <v>24951</v>
      </c>
      <c r="K25" s="53">
        <v>24977</v>
      </c>
      <c r="L25" s="10" t="s">
        <v>104</v>
      </c>
      <c r="M25" s="10" t="s">
        <v>1409</v>
      </c>
      <c r="N25" s="53">
        <v>25021</v>
      </c>
      <c r="O25" s="10"/>
      <c r="P25" s="10"/>
      <c r="Q25" s="12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</row>
    <row r="26" spans="1:32">
      <c r="A26" s="85" t="s">
        <v>297</v>
      </c>
      <c r="B26" s="85" t="s">
        <v>1318</v>
      </c>
      <c r="C26" s="27">
        <v>1732292</v>
      </c>
      <c r="D26" s="68"/>
      <c r="E26" s="41">
        <v>418</v>
      </c>
      <c r="F26" s="87" t="s">
        <v>531</v>
      </c>
      <c r="G26" s="110" t="s">
        <v>1410</v>
      </c>
      <c r="H26" s="120"/>
      <c r="I26" s="106"/>
      <c r="J26" s="10"/>
      <c r="K26" s="10"/>
      <c r="L26" s="10"/>
      <c r="M26" s="10"/>
      <c r="N26" s="10"/>
      <c r="O26" s="10"/>
      <c r="P26" s="10"/>
      <c r="Q26" s="12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</row>
    <row r="27" spans="1:32">
      <c r="A27" s="24" t="s">
        <v>1411</v>
      </c>
      <c r="B27" s="24" t="s">
        <v>1412</v>
      </c>
      <c r="C27" s="2">
        <v>2786201</v>
      </c>
      <c r="D27" s="41" t="s">
        <v>564</v>
      </c>
      <c r="E27" s="41">
        <v>362</v>
      </c>
      <c r="F27" s="120" t="s">
        <v>63</v>
      </c>
      <c r="G27" s="120" t="s">
        <v>94</v>
      </c>
      <c r="H27" s="120"/>
      <c r="I27" s="10" t="s">
        <v>553</v>
      </c>
      <c r="J27" s="53">
        <v>24986</v>
      </c>
      <c r="K27" s="53">
        <v>25259</v>
      </c>
      <c r="L27" s="10"/>
      <c r="M27" s="10"/>
      <c r="N27" s="10"/>
      <c r="O27" s="10"/>
      <c r="P27" s="10"/>
      <c r="Q27" s="12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</row>
    <row r="28" spans="1:32" ht="15" customHeight="1">
      <c r="A28" s="24" t="s">
        <v>1413</v>
      </c>
      <c r="B28" s="24" t="s">
        <v>1414</v>
      </c>
      <c r="C28" s="2">
        <v>2243939</v>
      </c>
      <c r="D28" s="41" t="s">
        <v>93</v>
      </c>
      <c r="E28" s="41">
        <v>349</v>
      </c>
      <c r="F28" s="120" t="s">
        <v>531</v>
      </c>
      <c r="G28" s="108" t="s">
        <v>122</v>
      </c>
      <c r="H28" s="120"/>
      <c r="I28" s="10" t="s">
        <v>123</v>
      </c>
      <c r="J28" s="53">
        <v>25441</v>
      </c>
      <c r="K28" s="53">
        <v>25807</v>
      </c>
      <c r="L28" s="10"/>
      <c r="M28" s="10"/>
      <c r="N28" s="10"/>
      <c r="O28" s="10"/>
      <c r="P28" s="10"/>
      <c r="Q28" s="12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</row>
    <row r="29" spans="1:32">
      <c r="A29" s="24" t="s">
        <v>1415</v>
      </c>
      <c r="B29" s="24" t="s">
        <v>1416</v>
      </c>
      <c r="C29" s="2">
        <v>1732671</v>
      </c>
      <c r="D29" s="41" t="s">
        <v>564</v>
      </c>
      <c r="E29" s="41">
        <v>374</v>
      </c>
      <c r="F29" s="120" t="s">
        <v>538</v>
      </c>
      <c r="G29" s="120" t="s">
        <v>94</v>
      </c>
      <c r="H29" s="120"/>
      <c r="I29" s="106"/>
      <c r="J29" s="10"/>
      <c r="K29" s="10"/>
      <c r="L29" s="10"/>
      <c r="M29" s="10"/>
      <c r="N29" s="10"/>
      <c r="O29" s="10"/>
      <c r="P29" s="10"/>
      <c r="Q29" s="12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</row>
    <row r="30" spans="1:32">
      <c r="A30" s="24" t="s">
        <v>1417</v>
      </c>
      <c r="B30" s="24" t="s">
        <v>1418</v>
      </c>
      <c r="C30" s="2">
        <v>2785729</v>
      </c>
      <c r="D30" s="41" t="s">
        <v>564</v>
      </c>
      <c r="E30" s="41">
        <v>420</v>
      </c>
      <c r="F30" s="120" t="s">
        <v>63</v>
      </c>
      <c r="G30" s="120" t="s">
        <v>94</v>
      </c>
      <c r="H30" s="120"/>
      <c r="I30" s="106"/>
      <c r="J30" s="10"/>
      <c r="K30" s="10"/>
      <c r="L30" s="10"/>
      <c r="M30" s="10"/>
      <c r="N30" s="10"/>
      <c r="O30" s="10"/>
      <c r="P30" s="10"/>
      <c r="Q30" s="12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</row>
    <row r="31" spans="1:32">
      <c r="A31" s="24" t="s">
        <v>803</v>
      </c>
      <c r="B31" s="24" t="s">
        <v>1419</v>
      </c>
      <c r="C31" s="2">
        <v>2786322</v>
      </c>
      <c r="D31" s="41" t="s">
        <v>93</v>
      </c>
      <c r="E31" s="41">
        <v>360</v>
      </c>
      <c r="F31" s="120" t="s">
        <v>536</v>
      </c>
      <c r="G31" s="120" t="s">
        <v>94</v>
      </c>
      <c r="H31" s="120"/>
      <c r="I31" s="106"/>
      <c r="J31" s="10"/>
      <c r="K31" s="10"/>
      <c r="L31" s="10"/>
      <c r="M31" s="10"/>
      <c r="N31" s="10"/>
      <c r="O31" s="10"/>
      <c r="P31" s="10"/>
      <c r="Q31" s="12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</row>
    <row r="32" spans="1:32">
      <c r="A32" s="24" t="s">
        <v>1420</v>
      </c>
      <c r="B32" s="24" t="s">
        <v>1421</v>
      </c>
      <c r="C32" s="2">
        <v>2786089</v>
      </c>
      <c r="D32" s="41" t="s">
        <v>564</v>
      </c>
      <c r="E32" s="41">
        <v>372</v>
      </c>
      <c r="F32" s="120" t="s">
        <v>63</v>
      </c>
      <c r="G32" s="120" t="s">
        <v>94</v>
      </c>
      <c r="H32" s="120"/>
      <c r="I32" s="106"/>
      <c r="J32" s="10"/>
      <c r="K32" s="10"/>
      <c r="L32" s="10"/>
      <c r="M32" s="10"/>
      <c r="N32" s="10"/>
      <c r="O32" s="10"/>
      <c r="P32" s="10"/>
      <c r="Q32" s="12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</row>
    <row r="33" spans="1:27">
      <c r="A33" s="24" t="s">
        <v>115</v>
      </c>
      <c r="B33" s="24" t="s">
        <v>1422</v>
      </c>
      <c r="C33" s="2">
        <v>2786326</v>
      </c>
      <c r="D33" s="41" t="s">
        <v>99</v>
      </c>
      <c r="E33" s="41">
        <v>410</v>
      </c>
      <c r="F33" s="120" t="s">
        <v>538</v>
      </c>
      <c r="G33" s="120" t="s">
        <v>94</v>
      </c>
      <c r="H33" s="120"/>
      <c r="I33" s="106"/>
      <c r="J33" s="10"/>
      <c r="K33" s="10"/>
      <c r="L33" s="10"/>
      <c r="M33" s="10"/>
      <c r="N33" s="10"/>
      <c r="O33" s="10"/>
      <c r="P33" s="10"/>
      <c r="Q33" s="12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1:27">
      <c r="A34" s="24" t="s">
        <v>1423</v>
      </c>
      <c r="B34" s="24" t="s">
        <v>595</v>
      </c>
      <c r="C34" s="2">
        <v>1732554</v>
      </c>
      <c r="D34" s="41" t="s">
        <v>99</v>
      </c>
      <c r="E34" s="41">
        <v>405</v>
      </c>
      <c r="F34" s="120" t="s">
        <v>65</v>
      </c>
      <c r="G34" s="120" t="s">
        <v>94</v>
      </c>
      <c r="H34" s="120"/>
      <c r="I34" s="10"/>
      <c r="J34" s="10"/>
      <c r="K34" s="10"/>
      <c r="L34" s="10"/>
      <c r="M34" s="10"/>
      <c r="N34" s="10"/>
      <c r="O34" s="10"/>
      <c r="P34" s="10"/>
      <c r="Q34" s="12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1:27">
      <c r="A35" s="85" t="s">
        <v>1319</v>
      </c>
      <c r="B35" s="85" t="s">
        <v>1320</v>
      </c>
      <c r="C35" s="27">
        <v>2785230</v>
      </c>
      <c r="D35" s="68"/>
      <c r="E35" s="41">
        <v>375</v>
      </c>
      <c r="F35" s="87" t="s">
        <v>63</v>
      </c>
      <c r="G35" s="120" t="s">
        <v>94</v>
      </c>
      <c r="H35" s="120"/>
      <c r="I35" s="10" t="s">
        <v>553</v>
      </c>
      <c r="J35" s="53">
        <v>24901</v>
      </c>
      <c r="K35" s="53">
        <v>25191</v>
      </c>
      <c r="L35" s="10"/>
      <c r="M35" s="10"/>
      <c r="N35" s="10"/>
      <c r="O35" s="10"/>
      <c r="P35" s="10"/>
      <c r="Q35" s="12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1:27" ht="14.4" customHeight="1">
      <c r="A36" s="24" t="s">
        <v>1424</v>
      </c>
      <c r="B36" s="24" t="s">
        <v>1425</v>
      </c>
      <c r="C36" s="2">
        <v>3790359</v>
      </c>
      <c r="D36" s="41" t="s">
        <v>547</v>
      </c>
      <c r="E36" s="41">
        <v>425</v>
      </c>
      <c r="F36" s="120" t="s">
        <v>368</v>
      </c>
      <c r="G36" s="120" t="s">
        <v>94</v>
      </c>
      <c r="H36" s="120"/>
      <c r="I36" s="10"/>
      <c r="J36" s="10"/>
      <c r="K36" s="10"/>
      <c r="L36" s="10"/>
      <c r="M36" s="10"/>
      <c r="N36" s="10"/>
      <c r="O36" s="10"/>
      <c r="P36" s="10"/>
      <c r="Q36" s="12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1:27" ht="14.4" customHeight="1">
      <c r="A37" s="24" t="s">
        <v>1426</v>
      </c>
      <c r="B37" s="24" t="s">
        <v>1427</v>
      </c>
      <c r="C37" s="2">
        <v>1732683</v>
      </c>
      <c r="D37" s="41" t="s">
        <v>93</v>
      </c>
      <c r="E37" s="41">
        <v>355</v>
      </c>
      <c r="F37" s="120" t="s">
        <v>531</v>
      </c>
      <c r="G37" s="108" t="s">
        <v>66</v>
      </c>
      <c r="H37" s="120"/>
      <c r="I37" s="10" t="s">
        <v>123</v>
      </c>
      <c r="J37" s="53">
        <v>25688</v>
      </c>
      <c r="K37" s="53">
        <v>26054</v>
      </c>
      <c r="L37" s="10"/>
      <c r="M37" s="10"/>
      <c r="N37" s="10"/>
      <c r="O37" s="10"/>
      <c r="P37" s="10"/>
      <c r="Q37" s="12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1:27">
      <c r="A38" s="24" t="s">
        <v>1428</v>
      </c>
      <c r="B38" s="24" t="s">
        <v>1429</v>
      </c>
      <c r="C38" s="2">
        <v>6708752</v>
      </c>
      <c r="D38" s="41" t="s">
        <v>564</v>
      </c>
      <c r="E38" s="41">
        <v>363</v>
      </c>
      <c r="F38" s="120" t="s">
        <v>536</v>
      </c>
      <c r="G38" s="120" t="s">
        <v>94</v>
      </c>
      <c r="H38" s="120"/>
      <c r="I38" s="10"/>
      <c r="J38" s="10"/>
      <c r="K38" s="10"/>
      <c r="L38" s="10"/>
      <c r="M38" s="10"/>
      <c r="N38" s="10"/>
      <c r="O38" s="10"/>
      <c r="P38" s="10"/>
      <c r="Q38" s="12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1:27">
      <c r="A39" s="24" t="s">
        <v>1430</v>
      </c>
      <c r="B39" s="24" t="s">
        <v>1431</v>
      </c>
      <c r="C39" s="2">
        <v>3790583</v>
      </c>
      <c r="D39" s="41" t="s">
        <v>99</v>
      </c>
      <c r="E39" s="41">
        <v>402</v>
      </c>
      <c r="F39" s="120" t="s">
        <v>68</v>
      </c>
      <c r="G39" s="120" t="s">
        <v>94</v>
      </c>
      <c r="H39" s="120"/>
      <c r="I39" s="10"/>
      <c r="J39" s="10"/>
      <c r="K39" s="10"/>
      <c r="L39" s="10"/>
      <c r="M39" s="10"/>
      <c r="N39" s="10"/>
      <c r="O39" s="10"/>
      <c r="P39" s="10"/>
      <c r="Q39" s="12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1:27">
      <c r="A40" s="24" t="s">
        <v>807</v>
      </c>
      <c r="B40" s="24" t="s">
        <v>1432</v>
      </c>
      <c r="C40" s="2">
        <v>55351</v>
      </c>
      <c r="D40" s="41" t="s">
        <v>547</v>
      </c>
      <c r="E40" s="41">
        <v>432</v>
      </c>
      <c r="F40" s="120" t="s">
        <v>531</v>
      </c>
      <c r="G40" s="108" t="s">
        <v>122</v>
      </c>
      <c r="H40" s="120"/>
      <c r="I40" s="10"/>
      <c r="J40" s="10"/>
      <c r="K40" s="10"/>
      <c r="L40" s="10"/>
      <c r="M40" s="10"/>
      <c r="N40" s="10"/>
      <c r="O40" s="10"/>
      <c r="P40" s="10"/>
      <c r="Q40" s="12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1:27">
      <c r="A41" s="24" t="s">
        <v>1433</v>
      </c>
      <c r="B41" s="24" t="s">
        <v>1434</v>
      </c>
      <c r="C41" s="2">
        <v>4718754</v>
      </c>
      <c r="D41" s="41" t="s">
        <v>99</v>
      </c>
      <c r="E41" s="41">
        <v>356</v>
      </c>
      <c r="F41" s="120" t="s">
        <v>536</v>
      </c>
      <c r="G41" s="120" t="s">
        <v>94</v>
      </c>
      <c r="H41" s="120"/>
      <c r="I41" s="10"/>
      <c r="J41" s="10"/>
      <c r="K41" s="10"/>
      <c r="L41" s="10"/>
      <c r="M41" s="10"/>
      <c r="N41" s="10"/>
      <c r="O41" s="10"/>
      <c r="P41" s="10"/>
      <c r="Q41" s="12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1:27">
      <c r="A42" s="85" t="s">
        <v>1321</v>
      </c>
      <c r="B42" s="85" t="s">
        <v>388</v>
      </c>
      <c r="C42" s="27">
        <v>2784398</v>
      </c>
      <c r="D42" s="68"/>
      <c r="E42" s="41">
        <v>400</v>
      </c>
      <c r="F42" s="87" t="s">
        <v>74</v>
      </c>
      <c r="G42" s="87" t="s">
        <v>94</v>
      </c>
      <c r="H42" s="120"/>
      <c r="I42" s="10"/>
      <c r="J42" s="10"/>
      <c r="K42" s="10"/>
      <c r="L42" s="10"/>
      <c r="M42" s="10"/>
      <c r="N42" s="10"/>
      <c r="O42" s="10"/>
      <c r="P42" s="10"/>
      <c r="Q42" s="12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1:27" ht="14.4" customHeight="1">
      <c r="A43" s="24" t="s">
        <v>1268</v>
      </c>
      <c r="B43" s="24" t="s">
        <v>855</v>
      </c>
      <c r="C43" s="2">
        <v>217349</v>
      </c>
      <c r="D43" s="41" t="s">
        <v>99</v>
      </c>
      <c r="E43" s="41">
        <v>370</v>
      </c>
      <c r="F43" s="120" t="s">
        <v>531</v>
      </c>
      <c r="G43" s="108" t="s">
        <v>122</v>
      </c>
      <c r="H43" s="120"/>
      <c r="I43" s="10" t="s">
        <v>123</v>
      </c>
      <c r="J43" s="53">
        <v>24826</v>
      </c>
      <c r="K43" s="53">
        <v>25077</v>
      </c>
      <c r="L43" s="10"/>
      <c r="M43" s="10"/>
      <c r="N43" s="10"/>
      <c r="O43" s="10"/>
      <c r="P43" s="10"/>
      <c r="Q43" s="12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</row>
    <row r="44" spans="1:27">
      <c r="A44" s="24" t="s">
        <v>1435</v>
      </c>
      <c r="B44" s="24" t="s">
        <v>1436</v>
      </c>
      <c r="C44" s="2">
        <v>5714852</v>
      </c>
      <c r="D44" s="41" t="s">
        <v>93</v>
      </c>
      <c r="E44" s="41">
        <v>408</v>
      </c>
      <c r="F44" s="120" t="s">
        <v>63</v>
      </c>
      <c r="G44" s="120" t="s">
        <v>94</v>
      </c>
      <c r="H44" s="120"/>
      <c r="I44" s="10" t="s">
        <v>553</v>
      </c>
      <c r="J44" s="53">
        <v>25969</v>
      </c>
      <c r="K44" s="53">
        <v>26239</v>
      </c>
      <c r="L44" s="10"/>
      <c r="M44" s="10"/>
      <c r="N44" s="10"/>
      <c r="O44" s="10"/>
      <c r="P44" s="10"/>
      <c r="Q44" s="12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</row>
    <row r="45" spans="1:27">
      <c r="A45" s="24" t="s">
        <v>391</v>
      </c>
      <c r="B45" s="24" t="s">
        <v>264</v>
      </c>
      <c r="C45" s="2">
        <v>3790593</v>
      </c>
      <c r="D45" s="41" t="s">
        <v>547</v>
      </c>
      <c r="E45" s="41">
        <v>407</v>
      </c>
      <c r="F45" s="120" t="s">
        <v>368</v>
      </c>
      <c r="G45" s="120" t="s">
        <v>94</v>
      </c>
      <c r="H45" s="120"/>
      <c r="I45" s="10"/>
      <c r="J45" s="10"/>
      <c r="K45" s="10"/>
      <c r="L45" s="10"/>
      <c r="M45" s="10"/>
      <c r="N45" s="10"/>
      <c r="O45" s="10"/>
      <c r="P45" s="10"/>
      <c r="Q45" s="12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1:27">
      <c r="A46" s="24" t="s">
        <v>395</v>
      </c>
      <c r="B46" s="24" t="s">
        <v>1437</v>
      </c>
      <c r="C46" s="2">
        <v>2785788</v>
      </c>
      <c r="D46" s="41" t="s">
        <v>547</v>
      </c>
      <c r="E46" s="41">
        <v>393</v>
      </c>
      <c r="F46" s="120" t="s">
        <v>538</v>
      </c>
      <c r="G46" s="120" t="s">
        <v>94</v>
      </c>
      <c r="H46" s="120"/>
      <c r="I46" s="10"/>
      <c r="J46" s="10"/>
      <c r="K46" s="10"/>
      <c r="L46" s="10"/>
      <c r="M46" s="10"/>
      <c r="N46" s="10"/>
      <c r="O46" s="10"/>
      <c r="P46" s="10"/>
      <c r="Q46" s="12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</row>
    <row r="47" spans="1:27">
      <c r="A47" s="24" t="s">
        <v>1438</v>
      </c>
      <c r="B47" s="24" t="s">
        <v>1439</v>
      </c>
      <c r="C47" s="2">
        <v>2786254</v>
      </c>
      <c r="D47" s="41" t="s">
        <v>99</v>
      </c>
      <c r="E47" s="41">
        <v>442</v>
      </c>
      <c r="F47" s="120" t="s">
        <v>74</v>
      </c>
      <c r="G47" s="120" t="s">
        <v>94</v>
      </c>
      <c r="H47" s="120"/>
      <c r="I47" s="10" t="s">
        <v>669</v>
      </c>
      <c r="J47" s="53">
        <v>25049</v>
      </c>
      <c r="K47" s="53">
        <v>25217</v>
      </c>
      <c r="L47" s="10"/>
      <c r="M47" s="10"/>
      <c r="N47" s="10"/>
      <c r="O47" s="10"/>
      <c r="P47" s="10"/>
      <c r="Q47" s="12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</row>
    <row r="48" spans="1:27">
      <c r="A48" s="24" t="s">
        <v>1440</v>
      </c>
      <c r="B48" s="24" t="s">
        <v>1441</v>
      </c>
      <c r="C48" s="2">
        <v>2785809</v>
      </c>
      <c r="D48" s="41" t="s">
        <v>564</v>
      </c>
      <c r="E48" s="41">
        <v>390</v>
      </c>
      <c r="F48" s="120" t="s">
        <v>536</v>
      </c>
      <c r="G48" s="120" t="s">
        <v>94</v>
      </c>
      <c r="H48" s="120"/>
      <c r="I48" s="10"/>
      <c r="J48" s="10"/>
      <c r="K48" s="10"/>
      <c r="L48" s="10"/>
      <c r="M48" s="10"/>
      <c r="N48" s="10"/>
      <c r="O48" s="10"/>
      <c r="P48" s="10"/>
      <c r="Q48" s="12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</row>
    <row r="49" spans="1:32">
      <c r="A49" s="24" t="s">
        <v>1442</v>
      </c>
      <c r="B49" s="24" t="s">
        <v>1443</v>
      </c>
      <c r="C49" s="2">
        <v>1732714</v>
      </c>
      <c r="D49" s="41" t="s">
        <v>93</v>
      </c>
      <c r="E49" s="41">
        <v>426</v>
      </c>
      <c r="F49" s="120" t="s">
        <v>536</v>
      </c>
      <c r="G49" s="120" t="s">
        <v>94</v>
      </c>
      <c r="H49" s="120"/>
      <c r="I49" s="10"/>
      <c r="J49" s="10"/>
      <c r="K49" s="10"/>
      <c r="L49" s="10"/>
      <c r="M49" s="10"/>
      <c r="N49" s="10"/>
      <c r="O49" s="10"/>
      <c r="P49" s="10"/>
      <c r="Q49" s="12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</row>
    <row r="50" spans="1:32">
      <c r="A50" s="24" t="s">
        <v>1444</v>
      </c>
      <c r="B50" s="24" t="s">
        <v>1445</v>
      </c>
      <c r="C50" s="2">
        <v>1732715</v>
      </c>
      <c r="D50" s="41" t="s">
        <v>99</v>
      </c>
      <c r="E50" s="41">
        <v>424</v>
      </c>
      <c r="F50" s="120" t="s">
        <v>368</v>
      </c>
      <c r="G50" s="120" t="s">
        <v>94</v>
      </c>
      <c r="H50" s="120"/>
      <c r="I50" s="10"/>
      <c r="J50" s="10"/>
      <c r="K50" s="10"/>
      <c r="L50" s="10"/>
      <c r="M50" s="10"/>
      <c r="N50" s="10"/>
      <c r="O50" s="10"/>
      <c r="P50" s="10"/>
      <c r="Q50" s="12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</row>
    <row r="51" spans="1:32">
      <c r="A51" s="24" t="s">
        <v>1446</v>
      </c>
      <c r="B51" s="24" t="s">
        <v>1447</v>
      </c>
      <c r="C51" s="2">
        <v>2786260</v>
      </c>
      <c r="D51" s="41" t="s">
        <v>547</v>
      </c>
      <c r="E51" s="41">
        <v>369</v>
      </c>
      <c r="F51" s="120" t="s">
        <v>76</v>
      </c>
      <c r="G51" s="120" t="s">
        <v>94</v>
      </c>
      <c r="H51" s="120"/>
      <c r="I51" s="10" t="s">
        <v>118</v>
      </c>
      <c r="J51" s="53">
        <v>25979</v>
      </c>
      <c r="K51" s="53">
        <v>26222</v>
      </c>
      <c r="L51" s="10"/>
      <c r="M51" s="10"/>
      <c r="N51" s="10"/>
      <c r="O51" s="10"/>
      <c r="P51" s="10"/>
      <c r="Q51" s="12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</row>
    <row r="52" spans="1:32">
      <c r="A52" s="24" t="s">
        <v>1180</v>
      </c>
      <c r="B52" s="24" t="s">
        <v>1448</v>
      </c>
      <c r="C52" s="2">
        <v>2786262</v>
      </c>
      <c r="D52" s="41" t="s">
        <v>547</v>
      </c>
      <c r="E52" s="41">
        <v>364</v>
      </c>
      <c r="F52" s="120" t="s">
        <v>68</v>
      </c>
      <c r="G52" s="120" t="s">
        <v>94</v>
      </c>
      <c r="H52" s="120"/>
      <c r="I52" s="106"/>
      <c r="J52" s="10"/>
      <c r="K52" s="10"/>
      <c r="L52" s="10"/>
      <c r="M52" s="10"/>
      <c r="N52" s="10"/>
      <c r="O52" s="10"/>
      <c r="P52" s="10"/>
      <c r="Q52" s="12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</row>
    <row r="53" spans="1:32">
      <c r="A53" s="24" t="s">
        <v>828</v>
      </c>
      <c r="B53" s="24" t="s">
        <v>1449</v>
      </c>
      <c r="C53" s="2">
        <v>3790662</v>
      </c>
      <c r="D53" s="41" t="s">
        <v>93</v>
      </c>
      <c r="E53" s="41">
        <v>419</v>
      </c>
      <c r="F53" s="120" t="s">
        <v>538</v>
      </c>
      <c r="G53" s="120" t="s">
        <v>94</v>
      </c>
      <c r="H53" s="120"/>
      <c r="I53" s="10"/>
      <c r="J53" s="156"/>
      <c r="K53" s="156"/>
      <c r="L53" s="10"/>
      <c r="M53" s="156"/>
      <c r="N53" s="135"/>
      <c r="O53" s="10"/>
      <c r="P53" s="135"/>
      <c r="Q53" s="113"/>
      <c r="R53" s="123"/>
      <c r="S53" s="113"/>
      <c r="T53" s="123"/>
      <c r="U53" s="112"/>
      <c r="V53" s="12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</row>
    <row r="54" spans="1:32">
      <c r="A54" s="24" t="s">
        <v>1065</v>
      </c>
      <c r="B54" s="24" t="s">
        <v>1450</v>
      </c>
      <c r="C54" s="2">
        <v>4718965</v>
      </c>
      <c r="D54" s="41" t="s">
        <v>547</v>
      </c>
      <c r="E54" s="41">
        <v>395</v>
      </c>
      <c r="F54" s="120" t="s">
        <v>74</v>
      </c>
      <c r="G54" s="120" t="s">
        <v>94</v>
      </c>
      <c r="H54" s="120"/>
      <c r="I54" s="10"/>
      <c r="J54" s="156"/>
      <c r="K54" s="156"/>
      <c r="L54" s="10"/>
      <c r="M54" s="156"/>
      <c r="N54" s="135"/>
      <c r="O54" s="10"/>
      <c r="P54" s="135"/>
      <c r="Q54" s="113"/>
      <c r="R54" s="123"/>
      <c r="S54" s="113"/>
      <c r="T54" s="123"/>
      <c r="U54" s="112"/>
      <c r="V54" s="12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</row>
    <row r="55" spans="1:32">
      <c r="A55" s="24" t="s">
        <v>1451</v>
      </c>
      <c r="B55" s="24" t="s">
        <v>1452</v>
      </c>
      <c r="C55" s="2">
        <v>2785839</v>
      </c>
      <c r="D55" s="41" t="s">
        <v>564</v>
      </c>
      <c r="E55" s="41">
        <v>350</v>
      </c>
      <c r="F55" s="120" t="s">
        <v>76</v>
      </c>
      <c r="G55" s="120" t="s">
        <v>94</v>
      </c>
      <c r="H55" s="120"/>
      <c r="I55" s="106"/>
      <c r="J55" s="10"/>
      <c r="K55" s="10"/>
      <c r="L55" s="10"/>
      <c r="M55" s="10"/>
      <c r="N55" s="10"/>
      <c r="O55" s="10"/>
      <c r="P55" s="135"/>
      <c r="Q55" s="113"/>
      <c r="R55" s="123"/>
      <c r="S55" s="113"/>
      <c r="T55" s="123"/>
      <c r="U55" s="112"/>
      <c r="V55" s="12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</row>
    <row r="56" spans="1:32" ht="14.4" customHeight="1">
      <c r="A56" s="24" t="s">
        <v>1453</v>
      </c>
      <c r="B56" s="24" t="s">
        <v>1454</v>
      </c>
      <c r="C56" s="2">
        <v>39269</v>
      </c>
      <c r="D56" s="41" t="s">
        <v>547</v>
      </c>
      <c r="E56" s="41">
        <v>398</v>
      </c>
      <c r="F56" s="120" t="s">
        <v>531</v>
      </c>
      <c r="G56" s="108" t="s">
        <v>122</v>
      </c>
      <c r="H56" s="120"/>
      <c r="I56" s="106"/>
      <c r="J56" s="10"/>
      <c r="K56" s="10"/>
      <c r="L56" s="10"/>
      <c r="M56" s="10"/>
      <c r="N56" s="10"/>
      <c r="O56" s="10"/>
      <c r="P56" s="135"/>
      <c r="Q56" s="113"/>
      <c r="R56" s="123"/>
      <c r="S56" s="113"/>
      <c r="T56" s="123"/>
      <c r="U56" s="112"/>
      <c r="V56" s="12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</row>
    <row r="57" spans="1:32">
      <c r="A57" s="24" t="s">
        <v>1455</v>
      </c>
      <c r="B57" s="24" t="s">
        <v>1456</v>
      </c>
      <c r="C57" s="2">
        <v>2785713</v>
      </c>
      <c r="D57" s="41" t="s">
        <v>547</v>
      </c>
      <c r="E57" s="41">
        <v>388</v>
      </c>
      <c r="F57" s="120" t="s">
        <v>63</v>
      </c>
      <c r="G57" s="120" t="s">
        <v>94</v>
      </c>
      <c r="H57" s="120"/>
      <c r="I57" s="106"/>
      <c r="J57" s="10"/>
      <c r="K57" s="10"/>
      <c r="L57" s="10"/>
      <c r="M57" s="10"/>
      <c r="N57" s="10"/>
      <c r="O57" s="10"/>
      <c r="P57" s="135"/>
      <c r="Q57" s="113"/>
      <c r="R57" s="123"/>
      <c r="S57" s="113"/>
      <c r="T57" s="123"/>
      <c r="U57" s="112"/>
      <c r="V57" s="12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</row>
    <row r="58" spans="1:32">
      <c r="A58" s="24" t="s">
        <v>1457</v>
      </c>
      <c r="B58" s="24" t="s">
        <v>656</v>
      </c>
      <c r="C58" s="2">
        <v>3790431</v>
      </c>
      <c r="D58" s="41" t="s">
        <v>93</v>
      </c>
      <c r="E58" s="41">
        <v>404</v>
      </c>
      <c r="F58" s="120" t="s">
        <v>368</v>
      </c>
      <c r="G58" s="120" t="s">
        <v>94</v>
      </c>
      <c r="H58" s="120"/>
      <c r="I58" s="106"/>
      <c r="J58" s="10"/>
      <c r="K58" s="10"/>
      <c r="L58" s="10"/>
      <c r="M58" s="10"/>
      <c r="N58" s="10"/>
      <c r="O58" s="10"/>
      <c r="P58" s="135"/>
      <c r="Q58" s="113"/>
      <c r="R58" s="123"/>
      <c r="S58" s="113"/>
      <c r="T58" s="123"/>
      <c r="U58" s="112"/>
      <c r="V58" s="12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</row>
    <row r="59" spans="1:32">
      <c r="A59" s="24" t="s">
        <v>341</v>
      </c>
      <c r="B59" s="24" t="s">
        <v>1458</v>
      </c>
      <c r="C59" s="2">
        <v>2785880</v>
      </c>
      <c r="D59" s="41" t="s">
        <v>99</v>
      </c>
      <c r="E59" s="41">
        <v>416</v>
      </c>
      <c r="F59" s="120" t="s">
        <v>74</v>
      </c>
      <c r="G59" s="120" t="s">
        <v>94</v>
      </c>
      <c r="H59" s="120"/>
      <c r="I59" s="106"/>
      <c r="J59" s="10"/>
      <c r="K59" s="10"/>
      <c r="L59" s="10"/>
      <c r="M59" s="10"/>
      <c r="N59" s="10"/>
      <c r="O59" s="10"/>
      <c r="P59" s="135"/>
      <c r="Q59" s="113"/>
      <c r="R59" s="123"/>
      <c r="S59" s="113"/>
      <c r="T59" s="123"/>
      <c r="U59" s="112"/>
      <c r="V59" s="12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</row>
    <row r="60" spans="1:32">
      <c r="A60" s="24" t="s">
        <v>1459</v>
      </c>
      <c r="B60" s="24" t="s">
        <v>1460</v>
      </c>
      <c r="C60" s="2">
        <v>3790687</v>
      </c>
      <c r="D60" s="41" t="s">
        <v>93</v>
      </c>
      <c r="E60" s="41">
        <v>415</v>
      </c>
      <c r="F60" s="120" t="s">
        <v>65</v>
      </c>
      <c r="G60" s="120" t="s">
        <v>94</v>
      </c>
      <c r="H60" s="120"/>
      <c r="I60" s="106"/>
      <c r="J60" s="10"/>
      <c r="K60" s="10"/>
      <c r="L60" s="10"/>
      <c r="M60" s="10"/>
      <c r="N60" s="10"/>
      <c r="O60" s="10"/>
      <c r="P60" s="135"/>
      <c r="Q60" s="113"/>
      <c r="R60" s="123"/>
      <c r="S60" s="113"/>
      <c r="T60" s="123"/>
      <c r="U60" s="112"/>
      <c r="V60" s="12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</row>
    <row r="61" spans="1:32">
      <c r="A61" s="24" t="s">
        <v>1461</v>
      </c>
      <c r="B61" s="24" t="s">
        <v>850</v>
      </c>
      <c r="C61" s="2">
        <v>2785882</v>
      </c>
      <c r="D61" s="41" t="s">
        <v>99</v>
      </c>
      <c r="E61" s="41">
        <v>429</v>
      </c>
      <c r="F61" s="120" t="s">
        <v>538</v>
      </c>
      <c r="G61" s="120" t="s">
        <v>94</v>
      </c>
      <c r="H61" s="120"/>
      <c r="I61" s="106"/>
      <c r="J61" s="10"/>
      <c r="K61" s="10"/>
      <c r="L61" s="10"/>
      <c r="M61" s="10"/>
      <c r="N61" s="10"/>
      <c r="O61" s="10"/>
      <c r="P61" s="135"/>
      <c r="Q61" s="113"/>
      <c r="R61" s="123"/>
      <c r="S61" s="113"/>
      <c r="T61" s="123"/>
      <c r="U61" s="112"/>
      <c r="V61" s="12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</row>
    <row r="62" spans="1:32">
      <c r="A62" s="85" t="s">
        <v>1322</v>
      </c>
      <c r="B62" s="85" t="s">
        <v>1323</v>
      </c>
      <c r="C62" s="27">
        <v>6708689</v>
      </c>
      <c r="D62" s="68"/>
      <c r="E62" s="41">
        <v>383</v>
      </c>
      <c r="F62" s="87" t="s">
        <v>74</v>
      </c>
      <c r="G62" s="120" t="s">
        <v>94</v>
      </c>
      <c r="H62" s="120"/>
      <c r="I62" s="106"/>
      <c r="J62" s="10"/>
      <c r="K62" s="10"/>
      <c r="L62" s="10"/>
      <c r="M62" s="10"/>
      <c r="N62" s="10"/>
      <c r="O62" s="10"/>
      <c r="P62" s="135"/>
      <c r="Q62" s="113"/>
      <c r="R62" s="123"/>
      <c r="S62" s="113"/>
      <c r="T62" s="123"/>
      <c r="U62" s="112"/>
      <c r="V62" s="12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</row>
    <row r="63" spans="1:32">
      <c r="A63" s="24" t="s">
        <v>1462</v>
      </c>
      <c r="B63" s="24" t="s">
        <v>1463</v>
      </c>
      <c r="C63" s="2">
        <v>2785159</v>
      </c>
      <c r="D63" s="41" t="s">
        <v>93</v>
      </c>
      <c r="E63" s="41">
        <v>351</v>
      </c>
      <c r="F63" s="120" t="s">
        <v>65</v>
      </c>
      <c r="G63" s="108" t="s">
        <v>66</v>
      </c>
      <c r="H63" s="120"/>
      <c r="I63" s="106"/>
      <c r="J63" s="10"/>
      <c r="K63" s="10"/>
      <c r="L63" s="10"/>
      <c r="M63" s="10"/>
      <c r="N63" s="10"/>
      <c r="O63" s="10"/>
      <c r="P63" s="135"/>
      <c r="Q63" s="113"/>
      <c r="R63" s="123"/>
      <c r="S63" s="113"/>
      <c r="T63" s="123"/>
      <c r="U63" s="112"/>
      <c r="V63" s="12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</row>
    <row r="64" spans="1:32">
      <c r="A64" s="24" t="s">
        <v>1464</v>
      </c>
      <c r="B64" s="24" t="s">
        <v>1465</v>
      </c>
      <c r="C64" s="2">
        <v>1201167</v>
      </c>
      <c r="D64" s="41" t="s">
        <v>564</v>
      </c>
      <c r="E64" s="41">
        <v>376</v>
      </c>
      <c r="F64" s="120" t="s">
        <v>65</v>
      </c>
      <c r="G64" s="108" t="s">
        <v>122</v>
      </c>
      <c r="H64" s="120"/>
      <c r="I64" s="106"/>
      <c r="J64" s="10"/>
      <c r="K64" s="10"/>
      <c r="L64" s="10"/>
      <c r="M64" s="10"/>
      <c r="N64" s="10"/>
      <c r="O64" s="10"/>
      <c r="P64" s="135"/>
      <c r="Q64" s="113"/>
      <c r="R64" s="123"/>
      <c r="S64" s="113"/>
      <c r="T64" s="123"/>
      <c r="U64" s="112"/>
      <c r="V64" s="12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</row>
    <row r="65" spans="1:32">
      <c r="A65" s="24" t="s">
        <v>1466</v>
      </c>
      <c r="B65" s="24" t="s">
        <v>1467</v>
      </c>
      <c r="C65" s="2">
        <v>2785911</v>
      </c>
      <c r="D65" s="41" t="s">
        <v>99</v>
      </c>
      <c r="E65" s="41">
        <v>353</v>
      </c>
      <c r="F65" s="120" t="s">
        <v>538</v>
      </c>
      <c r="G65" s="120" t="s">
        <v>94</v>
      </c>
      <c r="H65" s="120"/>
      <c r="I65" s="10" t="s">
        <v>917</v>
      </c>
      <c r="J65" s="53">
        <v>24922</v>
      </c>
      <c r="K65" s="53">
        <v>25191</v>
      </c>
      <c r="L65" s="10"/>
      <c r="M65" s="10"/>
      <c r="N65" s="10"/>
      <c r="O65" s="10"/>
      <c r="P65" s="135"/>
      <c r="Q65" s="113"/>
      <c r="R65" s="123"/>
      <c r="S65" s="113"/>
      <c r="T65" s="123"/>
      <c r="U65" s="112"/>
      <c r="V65" s="12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</row>
    <row r="66" spans="1:32">
      <c r="A66" s="24" t="s">
        <v>1051</v>
      </c>
      <c r="B66" s="24" t="s">
        <v>1468</v>
      </c>
      <c r="C66" s="2">
        <v>2785913</v>
      </c>
      <c r="D66" s="41" t="s">
        <v>99</v>
      </c>
      <c r="E66" s="41">
        <v>401</v>
      </c>
      <c r="F66" s="120" t="s">
        <v>536</v>
      </c>
      <c r="G66" s="120" t="s">
        <v>94</v>
      </c>
      <c r="H66" s="120"/>
      <c r="I66" s="10"/>
      <c r="J66" s="10"/>
      <c r="K66" s="10"/>
      <c r="L66" s="10"/>
      <c r="M66" s="10"/>
      <c r="N66" s="10"/>
      <c r="O66" s="10"/>
      <c r="P66" s="135"/>
      <c r="Q66" s="113"/>
      <c r="R66" s="123"/>
      <c r="S66" s="113"/>
      <c r="T66" s="123"/>
      <c r="U66" s="112"/>
      <c r="V66" s="12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</row>
    <row r="67" spans="1:32">
      <c r="A67" s="24" t="s">
        <v>1469</v>
      </c>
      <c r="B67" s="24" t="s">
        <v>1470</v>
      </c>
      <c r="C67" s="2">
        <v>38432</v>
      </c>
      <c r="D67" s="41" t="s">
        <v>93</v>
      </c>
      <c r="E67" s="41">
        <v>423</v>
      </c>
      <c r="F67" s="120" t="s">
        <v>65</v>
      </c>
      <c r="G67" s="110" t="s">
        <v>1471</v>
      </c>
      <c r="H67" s="120"/>
      <c r="I67" s="10"/>
      <c r="J67" s="10"/>
      <c r="K67" s="10"/>
      <c r="L67" s="10"/>
      <c r="M67" s="10"/>
      <c r="N67" s="10"/>
      <c r="O67" s="10"/>
      <c r="P67" s="135"/>
      <c r="Q67" s="113"/>
      <c r="R67" s="123"/>
      <c r="S67" s="113"/>
      <c r="T67" s="123"/>
      <c r="U67" s="112"/>
      <c r="V67" s="12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</row>
    <row r="68" spans="1:32">
      <c r="A68" s="24" t="s">
        <v>1472</v>
      </c>
      <c r="B68" s="24" t="s">
        <v>1473</v>
      </c>
      <c r="C68" s="2">
        <v>2786395</v>
      </c>
      <c r="D68" s="41" t="s">
        <v>93</v>
      </c>
      <c r="E68" s="41">
        <v>357</v>
      </c>
      <c r="F68" s="120" t="s">
        <v>76</v>
      </c>
      <c r="G68" s="120" t="s">
        <v>94</v>
      </c>
      <c r="H68" s="120"/>
      <c r="I68" s="10"/>
      <c r="J68" s="10"/>
      <c r="K68" s="10"/>
      <c r="L68" s="10"/>
      <c r="M68" s="10"/>
      <c r="N68" s="10"/>
      <c r="O68" s="10"/>
      <c r="P68" s="135"/>
      <c r="Q68" s="113"/>
      <c r="R68" s="123"/>
      <c r="S68" s="113"/>
      <c r="T68" s="123"/>
      <c r="U68" s="112"/>
      <c r="V68" s="12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</row>
    <row r="69" spans="1:32">
      <c r="A69" s="24" t="s">
        <v>847</v>
      </c>
      <c r="B69" s="24" t="s">
        <v>1474</v>
      </c>
      <c r="C69" s="2">
        <v>2782145</v>
      </c>
      <c r="D69" s="41" t="s">
        <v>564</v>
      </c>
      <c r="E69" s="41">
        <v>441</v>
      </c>
      <c r="F69" s="120" t="s">
        <v>531</v>
      </c>
      <c r="G69" s="110" t="s">
        <v>1410</v>
      </c>
      <c r="H69" s="120"/>
      <c r="I69" s="10"/>
      <c r="J69" s="10"/>
      <c r="K69" s="10"/>
      <c r="L69" s="10"/>
      <c r="M69" s="10"/>
      <c r="N69" s="10"/>
      <c r="O69" s="10"/>
      <c r="P69" s="135"/>
      <c r="Q69" s="113"/>
      <c r="R69" s="123"/>
      <c r="S69" s="113"/>
      <c r="T69" s="123"/>
      <c r="U69" s="112"/>
      <c r="V69" s="12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</row>
    <row r="70" spans="1:32" ht="14.4" customHeight="1">
      <c r="A70" s="24" t="s">
        <v>1475</v>
      </c>
      <c r="B70" s="24" t="s">
        <v>252</v>
      </c>
      <c r="C70" s="2">
        <v>1201164</v>
      </c>
      <c r="D70" s="41" t="s">
        <v>547</v>
      </c>
      <c r="E70" s="41">
        <v>396</v>
      </c>
      <c r="F70" s="120" t="s">
        <v>76</v>
      </c>
      <c r="G70" s="110" t="s">
        <v>265</v>
      </c>
      <c r="H70" s="120"/>
      <c r="I70" s="10" t="s">
        <v>132</v>
      </c>
      <c r="J70" s="53">
        <v>25231</v>
      </c>
      <c r="K70" s="53">
        <v>25394</v>
      </c>
      <c r="L70" s="10" t="s">
        <v>239</v>
      </c>
      <c r="M70" s="53">
        <v>26206</v>
      </c>
      <c r="N70" s="53">
        <v>26573</v>
      </c>
      <c r="O70" s="10"/>
      <c r="P70" s="135"/>
      <c r="Q70" s="113"/>
      <c r="R70" s="123"/>
      <c r="S70" s="113"/>
      <c r="T70" s="123"/>
      <c r="U70" s="112"/>
      <c r="V70" s="123"/>
      <c r="W70" s="113" t="s">
        <v>155</v>
      </c>
      <c r="X70" s="113">
        <v>26968</v>
      </c>
      <c r="Y70" s="113" t="s">
        <v>1476</v>
      </c>
      <c r="Z70" s="113">
        <v>27373</v>
      </c>
      <c r="AA70" s="113"/>
      <c r="AB70" s="113"/>
      <c r="AC70" s="113"/>
      <c r="AD70" s="113"/>
      <c r="AE70" s="113"/>
      <c r="AF70" s="113"/>
    </row>
    <row r="71" spans="1:32">
      <c r="A71" s="24" t="s">
        <v>1477</v>
      </c>
      <c r="B71" s="24" t="s">
        <v>1478</v>
      </c>
      <c r="C71" s="2">
        <v>2786463</v>
      </c>
      <c r="D71" s="41" t="s">
        <v>564</v>
      </c>
      <c r="E71" s="41">
        <v>412</v>
      </c>
      <c r="F71" s="120" t="s">
        <v>538</v>
      </c>
      <c r="G71" s="120" t="s">
        <v>94</v>
      </c>
      <c r="H71" s="120"/>
      <c r="I71" s="10"/>
      <c r="J71" s="10"/>
      <c r="K71" s="10"/>
      <c r="L71" s="10"/>
      <c r="M71" s="10"/>
      <c r="N71" s="10"/>
      <c r="O71" s="10"/>
      <c r="P71" s="135"/>
      <c r="Q71" s="113"/>
      <c r="R71" s="123"/>
      <c r="S71" s="113"/>
      <c r="T71" s="123"/>
      <c r="U71" s="112"/>
      <c r="V71" s="12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</row>
    <row r="72" spans="1:32">
      <c r="A72" s="24" t="s">
        <v>1479</v>
      </c>
      <c r="B72" s="24" t="s">
        <v>1480</v>
      </c>
      <c r="C72" s="2">
        <v>1732753</v>
      </c>
      <c r="D72" s="41" t="s">
        <v>547</v>
      </c>
      <c r="E72" s="41">
        <v>384</v>
      </c>
      <c r="F72" s="120" t="s">
        <v>536</v>
      </c>
      <c r="G72" s="120" t="s">
        <v>94</v>
      </c>
      <c r="H72" s="120"/>
      <c r="I72" s="10"/>
      <c r="J72" s="10"/>
      <c r="K72" s="10"/>
      <c r="L72" s="10"/>
      <c r="M72" s="10"/>
      <c r="N72" s="10"/>
      <c r="O72" s="10"/>
      <c r="P72" s="135"/>
      <c r="Q72" s="113"/>
      <c r="R72" s="123"/>
      <c r="S72" s="113"/>
      <c r="T72" s="123"/>
      <c r="U72" s="112"/>
      <c r="V72" s="12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</row>
    <row r="73" spans="1:32">
      <c r="A73" s="24" t="s">
        <v>1481</v>
      </c>
      <c r="B73" s="24" t="s">
        <v>1482</v>
      </c>
      <c r="C73" s="2">
        <v>1732757</v>
      </c>
      <c r="D73" s="41" t="s">
        <v>93</v>
      </c>
      <c r="E73" s="41">
        <v>359</v>
      </c>
      <c r="F73" s="120" t="s">
        <v>76</v>
      </c>
      <c r="G73" s="120" t="s">
        <v>94</v>
      </c>
      <c r="H73" s="120"/>
      <c r="I73" s="10"/>
      <c r="J73" s="156"/>
      <c r="K73" s="156"/>
      <c r="L73" s="10"/>
      <c r="M73" s="156"/>
      <c r="N73" s="135"/>
      <c r="O73" s="10"/>
      <c r="P73" s="135"/>
      <c r="Q73" s="113"/>
      <c r="R73" s="123"/>
      <c r="S73" s="113"/>
      <c r="T73" s="123"/>
      <c r="U73" s="112"/>
      <c r="V73" s="12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</row>
    <row r="74" spans="1:32">
      <c r="A74" s="24" t="s">
        <v>1483</v>
      </c>
      <c r="B74" s="24" t="s">
        <v>114</v>
      </c>
      <c r="C74" s="2">
        <v>5714960</v>
      </c>
      <c r="D74" s="41" t="s">
        <v>99</v>
      </c>
      <c r="E74" s="41">
        <v>381</v>
      </c>
      <c r="F74" s="120" t="s">
        <v>68</v>
      </c>
      <c r="G74" s="120" t="s">
        <v>94</v>
      </c>
      <c r="H74" s="120"/>
      <c r="I74" s="10"/>
      <c r="J74" s="156"/>
      <c r="K74" s="156"/>
      <c r="L74" s="10"/>
      <c r="M74" s="156"/>
      <c r="N74" s="135"/>
      <c r="O74" s="10"/>
      <c r="P74" s="135"/>
      <c r="Q74" s="113"/>
      <c r="R74" s="123"/>
      <c r="S74" s="113"/>
      <c r="T74" s="123"/>
      <c r="U74" s="112"/>
      <c r="V74" s="12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</row>
    <row r="75" spans="1:32">
      <c r="A75" s="24" t="s">
        <v>347</v>
      </c>
      <c r="B75" s="24" t="s">
        <v>1484</v>
      </c>
      <c r="C75" s="2">
        <v>3790639</v>
      </c>
      <c r="D75" s="41" t="s">
        <v>99</v>
      </c>
      <c r="E75" s="41">
        <v>380</v>
      </c>
      <c r="F75" s="120" t="s">
        <v>536</v>
      </c>
      <c r="G75" s="120" t="s">
        <v>94</v>
      </c>
      <c r="H75" s="120"/>
      <c r="I75" s="125" t="s">
        <v>1485</v>
      </c>
      <c r="J75" s="53">
        <v>25575</v>
      </c>
      <c r="K75" s="135">
        <v>25940</v>
      </c>
      <c r="L75" s="10"/>
      <c r="M75" s="156"/>
      <c r="N75" s="135"/>
      <c r="O75" s="10"/>
      <c r="P75" s="135"/>
      <c r="Q75" s="113"/>
      <c r="R75" s="123"/>
      <c r="S75" s="113"/>
      <c r="T75" s="123"/>
      <c r="U75" s="112"/>
      <c r="V75" s="12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</row>
    <row r="76" spans="1:32">
      <c r="A76" s="85" t="s">
        <v>347</v>
      </c>
      <c r="B76" s="85" t="s">
        <v>1324</v>
      </c>
      <c r="C76" s="27">
        <v>3790025</v>
      </c>
      <c r="D76" s="68"/>
      <c r="E76" s="41">
        <v>382</v>
      </c>
      <c r="F76" s="87" t="s">
        <v>68</v>
      </c>
      <c r="G76" s="87" t="s">
        <v>94</v>
      </c>
      <c r="H76" s="120"/>
      <c r="I76" s="10"/>
      <c r="J76" s="156"/>
      <c r="K76" s="156"/>
      <c r="L76" s="10"/>
      <c r="M76" s="156"/>
      <c r="N76" s="135"/>
      <c r="O76" s="10"/>
      <c r="P76" s="135"/>
      <c r="Q76" s="113"/>
      <c r="R76" s="123"/>
      <c r="S76" s="113"/>
      <c r="T76" s="123"/>
      <c r="U76" s="112"/>
      <c r="V76" s="12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</row>
    <row r="77" spans="1:32">
      <c r="A77" s="24" t="s">
        <v>218</v>
      </c>
      <c r="B77" s="24" t="s">
        <v>1486</v>
      </c>
      <c r="C77" s="2">
        <v>4718849</v>
      </c>
      <c r="D77" s="41" t="s">
        <v>93</v>
      </c>
      <c r="E77" s="41">
        <v>406</v>
      </c>
      <c r="F77" s="120" t="s">
        <v>368</v>
      </c>
      <c r="G77" s="108" t="s">
        <v>66</v>
      </c>
      <c r="H77" s="120"/>
      <c r="I77" s="10"/>
      <c r="J77" s="10"/>
      <c r="K77" s="10"/>
      <c r="L77" s="10"/>
      <c r="M77" s="10"/>
      <c r="N77" s="10"/>
      <c r="O77" s="10"/>
      <c r="P77" s="135"/>
      <c r="Q77" s="113"/>
      <c r="R77" s="123"/>
      <c r="S77" s="113"/>
      <c r="T77" s="123"/>
      <c r="U77" s="112"/>
      <c r="V77" s="12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</row>
    <row r="78" spans="1:32">
      <c r="A78" s="24" t="s">
        <v>942</v>
      </c>
      <c r="B78" s="24" t="s">
        <v>1302</v>
      </c>
      <c r="C78" s="2">
        <v>3790894</v>
      </c>
      <c r="D78" s="41" t="s">
        <v>564</v>
      </c>
      <c r="E78" s="41">
        <v>417</v>
      </c>
      <c r="F78" s="120" t="s">
        <v>538</v>
      </c>
      <c r="G78" s="120" t="s">
        <v>94</v>
      </c>
      <c r="H78" s="120"/>
      <c r="I78" s="10" t="s">
        <v>104</v>
      </c>
      <c r="J78" s="53">
        <v>24972</v>
      </c>
      <c r="K78" s="53">
        <v>25217</v>
      </c>
      <c r="L78" s="10"/>
      <c r="M78" s="10"/>
      <c r="N78" s="10"/>
      <c r="O78" s="10"/>
      <c r="P78" s="135"/>
      <c r="Q78" s="113"/>
      <c r="R78" s="123"/>
      <c r="S78" s="113"/>
      <c r="T78" s="123"/>
      <c r="U78" s="112"/>
      <c r="V78" s="12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</row>
    <row r="79" spans="1:32">
      <c r="A79" s="24" t="s">
        <v>1487</v>
      </c>
      <c r="B79" s="24" t="s">
        <v>1488</v>
      </c>
      <c r="C79" s="2">
        <v>3790913</v>
      </c>
      <c r="D79" s="41" t="s">
        <v>547</v>
      </c>
      <c r="E79" s="41">
        <v>445</v>
      </c>
      <c r="F79" s="120" t="s">
        <v>63</v>
      </c>
      <c r="G79" s="120" t="s">
        <v>94</v>
      </c>
      <c r="H79" s="120"/>
      <c r="I79" s="10"/>
      <c r="J79" s="10"/>
      <c r="K79" s="10"/>
      <c r="L79" s="10"/>
      <c r="M79" s="10"/>
      <c r="N79" s="10"/>
      <c r="O79" s="10"/>
      <c r="P79" s="135"/>
      <c r="Q79" s="113"/>
      <c r="R79" s="123"/>
      <c r="S79" s="113"/>
      <c r="T79" s="123"/>
      <c r="U79" s="112"/>
      <c r="V79" s="12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</row>
    <row r="80" spans="1:32">
      <c r="A80" s="24" t="s">
        <v>1489</v>
      </c>
      <c r="B80" s="24" t="s">
        <v>1490</v>
      </c>
      <c r="C80" s="2">
        <v>2786136</v>
      </c>
      <c r="D80" s="41" t="s">
        <v>564</v>
      </c>
      <c r="E80" s="41">
        <v>440</v>
      </c>
      <c r="F80" s="120" t="s">
        <v>538</v>
      </c>
      <c r="G80" s="120" t="s">
        <v>94</v>
      </c>
      <c r="H80" s="120"/>
      <c r="I80" s="10"/>
      <c r="J80" s="10"/>
      <c r="K80" s="10"/>
      <c r="L80" s="10"/>
      <c r="M80" s="10"/>
      <c r="N80" s="10"/>
      <c r="O80" s="10"/>
      <c r="P80" s="135"/>
      <c r="Q80" s="113"/>
      <c r="R80" s="123"/>
      <c r="S80" s="113"/>
      <c r="T80" s="123"/>
      <c r="U80" s="112"/>
      <c r="V80" s="12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</row>
    <row r="81" spans="1:32" ht="14.4" customHeight="1">
      <c r="A81" s="24" t="s">
        <v>1491</v>
      </c>
      <c r="B81" s="24" t="s">
        <v>1492</v>
      </c>
      <c r="C81" s="2">
        <v>2786491</v>
      </c>
      <c r="D81" s="41" t="s">
        <v>93</v>
      </c>
      <c r="E81" s="41">
        <v>371</v>
      </c>
      <c r="F81" s="120" t="s">
        <v>531</v>
      </c>
      <c r="G81" s="108" t="s">
        <v>66</v>
      </c>
      <c r="H81" s="120"/>
      <c r="I81" s="10" t="s">
        <v>123</v>
      </c>
      <c r="J81" s="53">
        <v>25560</v>
      </c>
      <c r="K81" s="53">
        <v>25849</v>
      </c>
      <c r="L81" s="10" t="s">
        <v>1493</v>
      </c>
      <c r="M81" s="53">
        <v>25850</v>
      </c>
      <c r="N81" s="53">
        <v>25895</v>
      </c>
      <c r="O81" s="10" t="s">
        <v>123</v>
      </c>
      <c r="P81" s="53">
        <v>25896</v>
      </c>
      <c r="Q81" s="123">
        <v>25926</v>
      </c>
      <c r="R81" s="123"/>
      <c r="S81" s="113"/>
      <c r="T81" s="123"/>
      <c r="U81" s="112"/>
      <c r="V81" s="123"/>
      <c r="W81" s="113" t="s">
        <v>1494</v>
      </c>
      <c r="X81" s="113">
        <v>27369</v>
      </c>
      <c r="Y81" s="113"/>
      <c r="Z81" s="113"/>
      <c r="AA81" s="113"/>
      <c r="AB81" s="113"/>
      <c r="AC81" s="113"/>
      <c r="AD81" s="113"/>
      <c r="AE81" s="113"/>
      <c r="AF81" s="113"/>
    </row>
    <row r="82" spans="1:32">
      <c r="A82" s="24" t="s">
        <v>1495</v>
      </c>
      <c r="B82" s="24" t="s">
        <v>850</v>
      </c>
      <c r="C82" s="2">
        <v>4718855</v>
      </c>
      <c r="D82" s="41" t="s">
        <v>564</v>
      </c>
      <c r="E82" s="41">
        <v>366</v>
      </c>
      <c r="F82" s="120" t="s">
        <v>76</v>
      </c>
      <c r="G82" s="120" t="s">
        <v>94</v>
      </c>
      <c r="H82" s="120"/>
      <c r="I82" s="10" t="s">
        <v>118</v>
      </c>
      <c r="J82" s="53">
        <v>25976</v>
      </c>
      <c r="K82" s="53">
        <v>26012</v>
      </c>
      <c r="L82" s="10"/>
      <c r="M82" s="10"/>
      <c r="N82" s="10"/>
      <c r="O82" s="10"/>
      <c r="P82" s="135"/>
      <c r="Q82" s="113"/>
      <c r="R82" s="123"/>
      <c r="S82" s="113"/>
      <c r="T82" s="123"/>
      <c r="U82" s="112"/>
      <c r="V82" s="12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</row>
    <row r="83" spans="1:32">
      <c r="A83" s="24" t="s">
        <v>1496</v>
      </c>
      <c r="B83" s="24" t="s">
        <v>1497</v>
      </c>
      <c r="C83" s="2">
        <v>4718858</v>
      </c>
      <c r="D83" s="41" t="s">
        <v>547</v>
      </c>
      <c r="E83" s="41">
        <v>377</v>
      </c>
      <c r="F83" s="120" t="s">
        <v>68</v>
      </c>
      <c r="G83" s="120" t="s">
        <v>94</v>
      </c>
      <c r="H83" s="120"/>
      <c r="I83" s="10"/>
      <c r="J83" s="10"/>
      <c r="K83" s="10"/>
      <c r="L83" s="10"/>
      <c r="M83" s="10"/>
      <c r="N83" s="10"/>
      <c r="O83" s="10"/>
      <c r="P83" s="135"/>
      <c r="Q83" s="113"/>
      <c r="R83" s="123"/>
      <c r="S83" s="113"/>
      <c r="T83" s="123"/>
      <c r="U83" s="112"/>
      <c r="V83" s="12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</row>
    <row r="84" spans="1:32">
      <c r="A84" s="24" t="s">
        <v>1498</v>
      </c>
      <c r="B84" s="24" t="s">
        <v>1499</v>
      </c>
      <c r="C84" s="2">
        <v>5714981</v>
      </c>
      <c r="D84" s="41" t="s">
        <v>93</v>
      </c>
      <c r="E84" s="41">
        <v>354</v>
      </c>
      <c r="F84" s="120" t="s">
        <v>68</v>
      </c>
      <c r="G84" s="120" t="s">
        <v>94</v>
      </c>
      <c r="H84" s="120"/>
      <c r="I84" s="106"/>
      <c r="J84" s="10"/>
      <c r="K84" s="10"/>
      <c r="L84" s="10"/>
      <c r="M84" s="10"/>
      <c r="N84" s="10"/>
      <c r="O84" s="10"/>
      <c r="P84" s="135"/>
      <c r="Q84" s="113"/>
      <c r="R84" s="123"/>
      <c r="S84" s="113"/>
      <c r="T84" s="123"/>
      <c r="U84" s="112"/>
      <c r="V84" s="12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</row>
    <row r="85" spans="1:32">
      <c r="A85" s="24" t="s">
        <v>1500</v>
      </c>
      <c r="B85" s="24" t="s">
        <v>1501</v>
      </c>
      <c r="C85" s="2">
        <v>4718865</v>
      </c>
      <c r="D85" s="41" t="s">
        <v>99</v>
      </c>
      <c r="E85" s="41">
        <v>430</v>
      </c>
      <c r="F85" s="120" t="s">
        <v>74</v>
      </c>
      <c r="G85" s="120" t="s">
        <v>94</v>
      </c>
      <c r="H85" s="120"/>
      <c r="I85" s="10"/>
      <c r="J85" s="156"/>
      <c r="K85" s="156"/>
      <c r="L85" s="10"/>
      <c r="M85" s="156"/>
      <c r="N85" s="135"/>
      <c r="O85" s="10"/>
      <c r="P85" s="135"/>
      <c r="Q85" s="113"/>
      <c r="R85" s="123"/>
      <c r="S85" s="113"/>
      <c r="T85" s="123"/>
      <c r="U85" s="112"/>
      <c r="V85" s="12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</row>
    <row r="86" spans="1:32">
      <c r="A86" s="24" t="s">
        <v>1502</v>
      </c>
      <c r="B86" s="24" t="s">
        <v>1503</v>
      </c>
      <c r="C86" s="2">
        <v>2786417</v>
      </c>
      <c r="D86" s="41" t="s">
        <v>93</v>
      </c>
      <c r="E86" s="41">
        <v>436</v>
      </c>
      <c r="F86" s="120" t="s">
        <v>68</v>
      </c>
      <c r="G86" s="120" t="s">
        <v>94</v>
      </c>
      <c r="H86" s="120"/>
      <c r="I86" s="10"/>
      <c r="J86" s="156"/>
      <c r="K86" s="156"/>
      <c r="L86" s="10"/>
      <c r="M86" s="156"/>
      <c r="N86" s="135"/>
      <c r="O86" s="10"/>
      <c r="P86" s="135"/>
      <c r="Q86" s="113"/>
      <c r="R86" s="123"/>
      <c r="S86" s="113"/>
      <c r="T86" s="123"/>
      <c r="U86" s="112"/>
      <c r="V86" s="12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</row>
    <row r="87" spans="1:32">
      <c r="A87" s="24" t="s">
        <v>1504</v>
      </c>
      <c r="B87" s="24" t="s">
        <v>1505</v>
      </c>
      <c r="C87" s="2">
        <v>2786283</v>
      </c>
      <c r="D87" s="41" t="s">
        <v>564</v>
      </c>
      <c r="E87" s="41">
        <v>428</v>
      </c>
      <c r="F87" s="120" t="s">
        <v>68</v>
      </c>
      <c r="G87" s="120" t="s">
        <v>94</v>
      </c>
      <c r="H87" s="120"/>
      <c r="I87" s="10"/>
      <c r="J87" s="156"/>
      <c r="K87" s="156"/>
      <c r="L87" s="10"/>
      <c r="M87" s="156"/>
      <c r="N87" s="135"/>
      <c r="O87" s="10"/>
      <c r="P87" s="135"/>
      <c r="Q87" s="113"/>
      <c r="R87" s="123"/>
      <c r="S87" s="113"/>
      <c r="T87" s="123"/>
      <c r="U87" s="112"/>
      <c r="V87" s="12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</row>
    <row r="88" spans="1:32">
      <c r="A88" s="24" t="s">
        <v>485</v>
      </c>
      <c r="B88" s="24" t="s">
        <v>1506</v>
      </c>
      <c r="C88" s="2">
        <v>39268</v>
      </c>
      <c r="D88" s="41" t="s">
        <v>99</v>
      </c>
      <c r="E88" s="41">
        <v>391</v>
      </c>
      <c r="F88" s="120" t="s">
        <v>63</v>
      </c>
      <c r="G88" s="110" t="s">
        <v>265</v>
      </c>
      <c r="H88" s="120"/>
      <c r="I88" s="10" t="s">
        <v>150</v>
      </c>
      <c r="J88" s="53">
        <v>25273</v>
      </c>
      <c r="K88" s="135">
        <v>25603</v>
      </c>
      <c r="L88" s="10"/>
      <c r="M88" s="156"/>
      <c r="N88" s="135"/>
      <c r="O88" s="10"/>
      <c r="P88" s="135"/>
      <c r="Q88" s="113"/>
      <c r="R88" s="123"/>
      <c r="S88" s="113"/>
      <c r="T88" s="123"/>
      <c r="U88" s="112"/>
      <c r="V88" s="12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</row>
    <row r="89" spans="1:32">
      <c r="A89" s="24" t="s">
        <v>1507</v>
      </c>
      <c r="B89" s="24" t="s">
        <v>1508</v>
      </c>
      <c r="C89" s="2">
        <v>4718872</v>
      </c>
      <c r="D89" s="41" t="s">
        <v>547</v>
      </c>
      <c r="E89" s="41">
        <v>414</v>
      </c>
      <c r="F89" s="120" t="s">
        <v>63</v>
      </c>
      <c r="G89" s="120" t="s">
        <v>94</v>
      </c>
      <c r="H89" s="120"/>
      <c r="I89" s="10"/>
      <c r="J89" s="156"/>
      <c r="K89" s="156"/>
      <c r="L89" s="10"/>
      <c r="M89" s="156"/>
      <c r="N89" s="135"/>
      <c r="O89" s="10"/>
      <c r="P89" s="135"/>
      <c r="Q89" s="113"/>
      <c r="R89" s="123"/>
      <c r="S89" s="113"/>
      <c r="T89" s="123"/>
      <c r="U89" s="112"/>
      <c r="V89" s="12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</row>
    <row r="90" spans="1:32">
      <c r="A90" s="24" t="s">
        <v>1509</v>
      </c>
      <c r="B90" s="24" t="s">
        <v>1510</v>
      </c>
      <c r="C90" s="2">
        <v>2785977</v>
      </c>
      <c r="D90" s="41" t="s">
        <v>547</v>
      </c>
      <c r="E90" s="41">
        <v>409</v>
      </c>
      <c r="F90" s="120" t="s">
        <v>368</v>
      </c>
      <c r="G90" s="120" t="s">
        <v>94</v>
      </c>
      <c r="H90" s="120"/>
      <c r="I90" s="106"/>
      <c r="J90" s="10"/>
      <c r="K90" s="10"/>
      <c r="L90" s="10"/>
      <c r="M90" s="10"/>
      <c r="N90" s="10"/>
      <c r="O90" s="10"/>
      <c r="P90" s="135"/>
      <c r="Q90" s="113"/>
      <c r="R90" s="123"/>
      <c r="S90" s="113"/>
      <c r="T90" s="123"/>
      <c r="U90" s="112"/>
      <c r="V90" s="12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</row>
    <row r="91" spans="1:32">
      <c r="A91" s="24" t="s">
        <v>1150</v>
      </c>
      <c r="B91" s="24" t="s">
        <v>1511</v>
      </c>
      <c r="C91" s="2">
        <v>1732781</v>
      </c>
      <c r="D91" s="41" t="s">
        <v>93</v>
      </c>
      <c r="E91" s="41">
        <v>394</v>
      </c>
      <c r="F91" s="120" t="s">
        <v>368</v>
      </c>
      <c r="G91" s="120" t="s">
        <v>94</v>
      </c>
      <c r="H91" s="120"/>
      <c r="I91" s="10" t="s">
        <v>123</v>
      </c>
      <c r="J91" s="53">
        <v>25091</v>
      </c>
      <c r="K91" s="53">
        <v>25449</v>
      </c>
      <c r="L91" s="10"/>
      <c r="M91" s="10"/>
      <c r="N91" s="10"/>
      <c r="O91" s="10"/>
      <c r="P91" s="135"/>
      <c r="Q91" s="113"/>
      <c r="R91" s="123"/>
      <c r="S91" s="113"/>
      <c r="T91" s="123"/>
      <c r="U91" s="112"/>
      <c r="V91" s="12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</row>
    <row r="92" spans="1:32">
      <c r="A92" s="24" t="s">
        <v>1018</v>
      </c>
      <c r="B92" s="24" t="s">
        <v>1512</v>
      </c>
      <c r="C92" s="2">
        <v>2786006</v>
      </c>
      <c r="D92" s="41" t="s">
        <v>547</v>
      </c>
      <c r="E92" s="41">
        <v>439</v>
      </c>
      <c r="F92" s="120" t="s">
        <v>74</v>
      </c>
      <c r="G92" s="120" t="s">
        <v>94</v>
      </c>
      <c r="H92" s="120"/>
      <c r="I92" s="10"/>
      <c r="J92" s="10"/>
      <c r="K92" s="10"/>
      <c r="L92" s="10"/>
      <c r="M92" s="10"/>
      <c r="N92" s="10"/>
      <c r="O92" s="10"/>
      <c r="P92" s="135"/>
      <c r="Q92" s="113"/>
      <c r="R92" s="123"/>
      <c r="S92" s="113"/>
      <c r="T92" s="123"/>
      <c r="U92" s="112"/>
      <c r="V92" s="12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</row>
    <row r="93" spans="1:32" ht="13.8" customHeight="1">
      <c r="A93" s="24" t="s">
        <v>1513</v>
      </c>
      <c r="B93" s="24" t="s">
        <v>1514</v>
      </c>
      <c r="C93" s="2">
        <v>1201166</v>
      </c>
      <c r="D93" s="41" t="s">
        <v>99</v>
      </c>
      <c r="E93" s="41">
        <v>437</v>
      </c>
      <c r="F93" s="120" t="s">
        <v>63</v>
      </c>
      <c r="G93" s="108" t="s">
        <v>122</v>
      </c>
      <c r="H93" s="120"/>
      <c r="I93" s="10" t="s">
        <v>123</v>
      </c>
      <c r="J93" s="53">
        <v>25793</v>
      </c>
      <c r="K93" s="53">
        <v>26150</v>
      </c>
      <c r="L93" s="10"/>
      <c r="M93" s="10"/>
      <c r="N93" s="10"/>
      <c r="O93" s="10"/>
      <c r="P93" s="135"/>
      <c r="Q93" s="113"/>
      <c r="R93" s="123"/>
      <c r="S93" s="113"/>
      <c r="T93" s="123"/>
      <c r="U93" s="112"/>
      <c r="V93" s="123"/>
      <c r="W93" s="113" t="s">
        <v>1515</v>
      </c>
      <c r="X93" s="113">
        <v>26786</v>
      </c>
      <c r="Y93" s="113" t="s">
        <v>1516</v>
      </c>
      <c r="Z93" s="113">
        <v>27414</v>
      </c>
      <c r="AA93" s="113"/>
      <c r="AB93" s="113"/>
      <c r="AC93" s="113"/>
      <c r="AD93" s="113"/>
      <c r="AE93" s="113"/>
      <c r="AF93" s="113"/>
    </row>
    <row r="94" spans="1:32">
      <c r="A94" s="24" t="s">
        <v>436</v>
      </c>
      <c r="B94" s="24" t="s">
        <v>1517</v>
      </c>
      <c r="C94" s="2">
        <v>1732791</v>
      </c>
      <c r="D94" s="41" t="s">
        <v>564</v>
      </c>
      <c r="E94" s="41">
        <v>361</v>
      </c>
      <c r="F94" s="120" t="s">
        <v>76</v>
      </c>
      <c r="G94" s="120" t="s">
        <v>94</v>
      </c>
      <c r="H94" s="120"/>
      <c r="I94" s="10" t="s">
        <v>198</v>
      </c>
      <c r="J94" s="53">
        <v>25525</v>
      </c>
      <c r="K94" s="53">
        <v>25671</v>
      </c>
      <c r="L94" s="10" t="s">
        <v>1518</v>
      </c>
      <c r="M94" s="53">
        <v>25672</v>
      </c>
      <c r="N94" s="53">
        <v>25882</v>
      </c>
      <c r="O94" s="10"/>
      <c r="P94" s="135"/>
      <c r="Q94" s="113"/>
      <c r="R94" s="123"/>
      <c r="S94" s="113"/>
      <c r="T94" s="123"/>
      <c r="U94" s="112"/>
      <c r="V94" s="12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</row>
    <row r="95" spans="1:32">
      <c r="A95" s="85" t="s">
        <v>436</v>
      </c>
      <c r="B95" s="85" t="s">
        <v>1325</v>
      </c>
      <c r="C95" s="27">
        <v>3790213</v>
      </c>
      <c r="D95" s="68"/>
      <c r="E95" s="41">
        <v>373</v>
      </c>
      <c r="F95" s="87" t="s">
        <v>538</v>
      </c>
      <c r="G95" s="87" t="s">
        <v>94</v>
      </c>
      <c r="H95" s="120"/>
      <c r="I95" s="106"/>
      <c r="J95" s="10"/>
      <c r="K95" s="10"/>
      <c r="L95" s="10"/>
      <c r="M95" s="10"/>
      <c r="N95" s="10"/>
      <c r="O95" s="10"/>
      <c r="P95" s="135"/>
      <c r="Q95" s="113"/>
      <c r="R95" s="123"/>
      <c r="S95" s="113"/>
      <c r="T95" s="123"/>
      <c r="U95" s="112"/>
      <c r="V95" s="12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</row>
    <row r="96" spans="1:32">
      <c r="A96" s="24" t="s">
        <v>1519</v>
      </c>
      <c r="B96" s="24" t="s">
        <v>1520</v>
      </c>
      <c r="C96" s="2">
        <v>2786091</v>
      </c>
      <c r="D96" s="41" t="s">
        <v>547</v>
      </c>
      <c r="E96" s="41">
        <v>352</v>
      </c>
      <c r="F96" s="120" t="s">
        <v>76</v>
      </c>
      <c r="G96" s="120" t="s">
        <v>94</v>
      </c>
      <c r="H96" s="120"/>
      <c r="I96" s="10" t="s">
        <v>421</v>
      </c>
      <c r="J96" s="53">
        <v>24905</v>
      </c>
      <c r="K96" s="53">
        <v>25161</v>
      </c>
      <c r="L96" s="10"/>
      <c r="M96" s="10"/>
      <c r="N96" s="10"/>
      <c r="O96" s="10"/>
      <c r="P96" s="135"/>
      <c r="Q96" s="113"/>
      <c r="R96" s="123"/>
      <c r="S96" s="113"/>
      <c r="T96" s="123"/>
      <c r="U96" s="112"/>
      <c r="V96" s="12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</row>
    <row r="97" spans="1:32">
      <c r="A97" s="24" t="s">
        <v>1521</v>
      </c>
      <c r="B97" s="24" t="s">
        <v>1522</v>
      </c>
      <c r="C97" s="2">
        <v>3790748</v>
      </c>
      <c r="D97" s="41" t="s">
        <v>99</v>
      </c>
      <c r="E97" s="41">
        <v>387</v>
      </c>
      <c r="F97" s="120" t="s">
        <v>68</v>
      </c>
      <c r="G97" s="120" t="s">
        <v>94</v>
      </c>
      <c r="H97" s="120"/>
      <c r="I97" s="10" t="s">
        <v>1523</v>
      </c>
      <c r="J97" s="53">
        <v>25968</v>
      </c>
      <c r="K97" s="135">
        <v>25982</v>
      </c>
      <c r="L97" s="10"/>
      <c r="M97" s="156"/>
      <c r="N97" s="135"/>
      <c r="O97" s="10"/>
      <c r="P97" s="135"/>
      <c r="Q97" s="113"/>
      <c r="R97" s="123"/>
      <c r="S97" s="113"/>
      <c r="T97" s="123"/>
      <c r="U97" s="112"/>
      <c r="V97" s="12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</row>
    <row r="98" spans="1:32" ht="14.4" customHeight="1">
      <c r="A98" s="24" t="s">
        <v>1524</v>
      </c>
      <c r="B98" s="24" t="s">
        <v>1525</v>
      </c>
      <c r="C98" s="2">
        <v>1732799</v>
      </c>
      <c r="D98" s="41" t="s">
        <v>564</v>
      </c>
      <c r="E98" s="41">
        <v>385</v>
      </c>
      <c r="F98" s="120" t="s">
        <v>538</v>
      </c>
      <c r="G98" s="120" t="s">
        <v>94</v>
      </c>
      <c r="H98" s="120"/>
      <c r="I98" s="10" t="s">
        <v>1526</v>
      </c>
      <c r="J98" s="53">
        <v>25126</v>
      </c>
      <c r="K98" s="135">
        <v>25512</v>
      </c>
      <c r="L98" s="10"/>
      <c r="M98" s="156"/>
      <c r="N98" s="135"/>
      <c r="O98" s="10"/>
      <c r="P98" s="135"/>
      <c r="Q98" s="113"/>
      <c r="R98" s="123"/>
      <c r="S98" s="113"/>
      <c r="T98" s="123"/>
      <c r="U98" s="112"/>
      <c r="V98" s="123"/>
      <c r="W98" s="113" t="s">
        <v>1527</v>
      </c>
      <c r="X98" s="113">
        <v>26877</v>
      </c>
      <c r="Y98" s="113" t="s">
        <v>1528</v>
      </c>
      <c r="Z98" s="113">
        <v>27505</v>
      </c>
      <c r="AA98" s="113"/>
      <c r="AB98" s="113"/>
      <c r="AC98" s="113"/>
      <c r="AD98" s="113"/>
      <c r="AE98" s="113"/>
      <c r="AF98" s="113"/>
    </row>
    <row r="99" spans="1:32">
      <c r="A99" s="24" t="s">
        <v>1529</v>
      </c>
      <c r="B99" s="24" t="s">
        <v>1035</v>
      </c>
      <c r="C99" s="2">
        <v>2786292</v>
      </c>
      <c r="D99" s="41" t="s">
        <v>547</v>
      </c>
      <c r="E99" s="41">
        <v>403</v>
      </c>
      <c r="F99" s="120" t="s">
        <v>782</v>
      </c>
      <c r="G99" s="120" t="s">
        <v>94</v>
      </c>
      <c r="H99" s="120"/>
      <c r="I99" s="10"/>
      <c r="J99" s="156"/>
      <c r="K99" s="156"/>
      <c r="L99" s="10"/>
      <c r="M99" s="156"/>
      <c r="N99" s="135"/>
      <c r="O99" s="10"/>
      <c r="P99" s="135"/>
      <c r="Q99" s="113"/>
      <c r="R99" s="123"/>
      <c r="S99" s="113"/>
      <c r="T99" s="123"/>
      <c r="U99" s="112"/>
      <c r="V99" s="12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</row>
    <row r="100" spans="1:32">
      <c r="A100" s="24" t="s">
        <v>1530</v>
      </c>
      <c r="B100" s="24" t="s">
        <v>1531</v>
      </c>
      <c r="C100" s="2">
        <v>4718905</v>
      </c>
      <c r="D100" s="41" t="s">
        <v>99</v>
      </c>
      <c r="E100" s="41">
        <v>368</v>
      </c>
      <c r="F100" s="120" t="s">
        <v>65</v>
      </c>
      <c r="G100" s="120" t="s">
        <v>94</v>
      </c>
      <c r="H100" s="120"/>
      <c r="I100" s="10" t="s">
        <v>211</v>
      </c>
      <c r="J100" s="53">
        <v>25245</v>
      </c>
      <c r="K100" s="135">
        <v>25596</v>
      </c>
      <c r="L100" s="10"/>
      <c r="M100" s="156"/>
      <c r="N100" s="135"/>
      <c r="O100" s="10"/>
      <c r="P100" s="135"/>
      <c r="Q100" s="113"/>
      <c r="R100" s="123"/>
      <c r="S100" s="113"/>
      <c r="T100" s="123"/>
      <c r="U100" s="112"/>
      <c r="V100" s="12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</row>
    <row r="101" spans="1:32">
      <c r="A101" s="24" t="s">
        <v>1532</v>
      </c>
      <c r="B101" s="24" t="s">
        <v>1533</v>
      </c>
      <c r="C101" s="2">
        <v>1201163</v>
      </c>
      <c r="D101" s="41" t="s">
        <v>93</v>
      </c>
      <c r="E101" s="41">
        <v>399</v>
      </c>
      <c r="F101" s="120" t="s">
        <v>76</v>
      </c>
      <c r="G101" s="108" t="s">
        <v>122</v>
      </c>
      <c r="H101" s="120"/>
      <c r="I101" s="10"/>
      <c r="J101" s="156"/>
      <c r="K101" s="156"/>
      <c r="L101" s="10"/>
      <c r="M101" s="156"/>
      <c r="N101" s="135"/>
      <c r="O101" s="10"/>
      <c r="P101" s="135"/>
      <c r="Q101" s="113"/>
      <c r="R101" s="123"/>
      <c r="S101" s="113"/>
      <c r="T101" s="123"/>
      <c r="U101" s="112"/>
      <c r="V101" s="12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</row>
    <row r="102" spans="1:32">
      <c r="A102" s="24" t="s">
        <v>1534</v>
      </c>
      <c r="B102" s="24" t="s">
        <v>1535</v>
      </c>
      <c r="C102" s="2">
        <v>3791011</v>
      </c>
      <c r="D102" s="41" t="s">
        <v>99</v>
      </c>
      <c r="E102" s="41">
        <v>422</v>
      </c>
      <c r="F102" s="120" t="s">
        <v>536</v>
      </c>
      <c r="G102" s="120" t="s">
        <v>94</v>
      </c>
      <c r="H102" s="120"/>
      <c r="I102" s="10"/>
      <c r="J102" s="156"/>
      <c r="K102" s="156"/>
      <c r="L102" s="10"/>
      <c r="M102" s="156"/>
      <c r="N102" s="135"/>
      <c r="O102" s="10"/>
      <c r="P102" s="135"/>
      <c r="Q102" s="113"/>
      <c r="R102" s="123"/>
      <c r="S102" s="113"/>
      <c r="T102" s="123"/>
      <c r="U102" s="112"/>
      <c r="V102" s="12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</row>
    <row r="103" spans="1:32">
      <c r="A103" s="24" t="s">
        <v>1536</v>
      </c>
      <c r="B103" s="24" t="s">
        <v>1537</v>
      </c>
      <c r="C103" s="2">
        <v>3790864</v>
      </c>
      <c r="D103" s="41" t="s">
        <v>93</v>
      </c>
      <c r="E103" s="41">
        <v>378</v>
      </c>
      <c r="F103" s="120" t="s">
        <v>68</v>
      </c>
      <c r="G103" s="120" t="s">
        <v>94</v>
      </c>
      <c r="H103" s="120"/>
      <c r="I103" s="10"/>
      <c r="J103" s="156"/>
      <c r="K103" s="156"/>
      <c r="L103" s="10"/>
      <c r="M103" s="156"/>
      <c r="N103" s="135"/>
      <c r="O103" s="10"/>
      <c r="P103" s="135"/>
      <c r="Q103" s="113"/>
      <c r="R103" s="123"/>
      <c r="S103" s="113"/>
      <c r="T103" s="123"/>
      <c r="U103" s="112"/>
      <c r="V103" s="12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</row>
    <row r="104" spans="1:32">
      <c r="A104" s="24" t="s">
        <v>1538</v>
      </c>
      <c r="B104" s="24" t="s">
        <v>1539</v>
      </c>
      <c r="C104" s="2">
        <v>5715024</v>
      </c>
      <c r="D104" s="41" t="s">
        <v>547</v>
      </c>
      <c r="E104" s="41">
        <v>421</v>
      </c>
      <c r="F104" s="120" t="s">
        <v>76</v>
      </c>
      <c r="G104" s="120" t="s">
        <v>94</v>
      </c>
      <c r="H104" s="120"/>
      <c r="I104" s="10" t="s">
        <v>421</v>
      </c>
      <c r="J104" s="53">
        <v>24924</v>
      </c>
      <c r="K104" s="135">
        <v>24994</v>
      </c>
      <c r="L104" s="10" t="s">
        <v>100</v>
      </c>
      <c r="M104" s="53">
        <v>24995</v>
      </c>
      <c r="N104" s="135">
        <v>25154</v>
      </c>
      <c r="O104" s="10"/>
      <c r="P104" s="135"/>
      <c r="Q104" s="113"/>
      <c r="R104" s="123"/>
      <c r="S104" s="113"/>
      <c r="T104" s="123"/>
      <c r="U104" s="112"/>
      <c r="V104" s="12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</row>
    <row r="105" spans="1:32">
      <c r="A105" s="24" t="s">
        <v>884</v>
      </c>
      <c r="B105" s="24" t="s">
        <v>1540</v>
      </c>
      <c r="C105" s="2">
        <v>2786057</v>
      </c>
      <c r="D105" s="41" t="s">
        <v>564</v>
      </c>
      <c r="E105" s="41">
        <v>438</v>
      </c>
      <c r="F105" s="120" t="s">
        <v>538</v>
      </c>
      <c r="G105" s="120" t="s">
        <v>94</v>
      </c>
      <c r="H105" s="120"/>
      <c r="I105" s="10"/>
      <c r="J105" s="156"/>
      <c r="K105" s="156"/>
      <c r="L105" s="10"/>
      <c r="M105" s="156"/>
      <c r="N105" s="135"/>
      <c r="O105" s="10"/>
      <c r="P105" s="135"/>
      <c r="Q105" s="113"/>
      <c r="R105" s="123"/>
      <c r="S105" s="113"/>
      <c r="T105" s="123"/>
      <c r="U105" s="112"/>
      <c r="V105" s="12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</row>
    <row r="106" spans="1:32">
      <c r="A106" s="24" t="s">
        <v>1058</v>
      </c>
      <c r="B106" s="24" t="s">
        <v>388</v>
      </c>
      <c r="C106" s="2">
        <v>1732823</v>
      </c>
      <c r="D106" s="41" t="s">
        <v>93</v>
      </c>
      <c r="E106" s="41">
        <v>413</v>
      </c>
      <c r="F106" s="120" t="s">
        <v>65</v>
      </c>
      <c r="G106" s="120" t="s">
        <v>94</v>
      </c>
      <c r="H106" s="120"/>
      <c r="I106" s="10" t="s">
        <v>127</v>
      </c>
      <c r="J106" s="53">
        <v>25286</v>
      </c>
      <c r="K106" s="135">
        <v>25335</v>
      </c>
      <c r="L106" s="10" t="s">
        <v>112</v>
      </c>
      <c r="M106" s="53">
        <v>25336</v>
      </c>
      <c r="N106" s="135">
        <v>25556</v>
      </c>
      <c r="O106" s="10"/>
      <c r="P106" s="135"/>
      <c r="Q106" s="113"/>
      <c r="R106" s="123"/>
      <c r="S106" s="113"/>
      <c r="T106" s="123"/>
      <c r="U106" s="112"/>
      <c r="V106" s="12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</row>
    <row r="107" spans="1:32">
      <c r="A107" s="24" t="s">
        <v>1541</v>
      </c>
      <c r="B107" s="24" t="s">
        <v>1542</v>
      </c>
      <c r="C107" s="2">
        <v>2786447</v>
      </c>
      <c r="D107" s="41" t="s">
        <v>93</v>
      </c>
      <c r="E107" s="41">
        <v>411</v>
      </c>
      <c r="F107" s="120" t="s">
        <v>538</v>
      </c>
      <c r="G107" s="120" t="s">
        <v>94</v>
      </c>
      <c r="H107" s="120"/>
      <c r="I107" s="10" t="s">
        <v>438</v>
      </c>
      <c r="J107" s="53">
        <v>24901</v>
      </c>
      <c r="K107" s="135">
        <v>25189</v>
      </c>
      <c r="L107" s="10"/>
      <c r="M107" s="156"/>
      <c r="N107" s="135"/>
      <c r="O107" s="10"/>
      <c r="P107" s="135"/>
      <c r="Q107" s="113"/>
      <c r="R107" s="123"/>
      <c r="S107" s="113"/>
      <c r="T107" s="123"/>
      <c r="U107" s="112"/>
      <c r="V107" s="12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</row>
    <row r="108" spans="1:32">
      <c r="A108" s="24" t="s">
        <v>287</v>
      </c>
      <c r="B108" s="24" t="s">
        <v>1029</v>
      </c>
      <c r="C108" s="2">
        <v>2786494</v>
      </c>
      <c r="D108" s="41" t="s">
        <v>547</v>
      </c>
      <c r="E108" s="41">
        <v>435</v>
      </c>
      <c r="F108" s="120" t="s">
        <v>538</v>
      </c>
      <c r="G108" s="120" t="s">
        <v>94</v>
      </c>
      <c r="H108" s="120"/>
      <c r="I108" s="10"/>
      <c r="J108" s="156"/>
      <c r="K108" s="156"/>
      <c r="L108" s="10"/>
      <c r="M108" s="156"/>
      <c r="N108" s="135"/>
      <c r="O108" s="10"/>
      <c r="P108" s="135"/>
      <c r="Q108" s="113"/>
      <c r="R108" s="123"/>
      <c r="S108" s="113"/>
      <c r="T108" s="123"/>
      <c r="U108" s="112"/>
      <c r="V108" s="12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</row>
    <row r="109" spans="1:32">
      <c r="A109" s="24" t="s">
        <v>1543</v>
      </c>
      <c r="B109" s="24" t="s">
        <v>1544</v>
      </c>
      <c r="C109" s="2">
        <v>1732646</v>
      </c>
      <c r="D109" s="41" t="s">
        <v>99</v>
      </c>
      <c r="E109" s="41">
        <v>358</v>
      </c>
      <c r="F109" s="120" t="s">
        <v>76</v>
      </c>
      <c r="G109" s="120" t="s">
        <v>94</v>
      </c>
      <c r="H109" s="120"/>
      <c r="I109" s="10" t="s">
        <v>421</v>
      </c>
      <c r="J109" s="53">
        <v>24914</v>
      </c>
      <c r="K109" s="135">
        <v>25182</v>
      </c>
      <c r="L109" s="10"/>
      <c r="M109" s="156"/>
      <c r="N109" s="135"/>
      <c r="O109" s="10"/>
      <c r="P109" s="135"/>
      <c r="Q109" s="113"/>
      <c r="R109" s="123"/>
      <c r="S109" s="113"/>
      <c r="T109" s="123"/>
      <c r="U109" s="112"/>
      <c r="V109" s="12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</row>
    <row r="110" spans="1:32">
      <c r="A110" s="24" t="s">
        <v>1545</v>
      </c>
      <c r="B110" s="24" t="s">
        <v>1546</v>
      </c>
      <c r="C110" s="2">
        <v>2786450</v>
      </c>
      <c r="D110" s="41" t="s">
        <v>93</v>
      </c>
      <c r="E110" s="41">
        <v>444</v>
      </c>
      <c r="F110" s="120" t="s">
        <v>1381</v>
      </c>
      <c r="G110" s="120" t="s">
        <v>94</v>
      </c>
      <c r="H110" s="120"/>
      <c r="I110" s="10"/>
      <c r="J110" s="156"/>
      <c r="K110" s="156"/>
      <c r="L110" s="10"/>
      <c r="M110" s="156"/>
      <c r="N110" s="135"/>
      <c r="O110" s="10"/>
      <c r="P110" s="135"/>
      <c r="Q110" s="113"/>
      <c r="R110" s="123"/>
      <c r="S110" s="113"/>
      <c r="T110" s="123"/>
      <c r="U110" s="112"/>
      <c r="V110" s="12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</row>
    <row r="111" spans="1:32">
      <c r="A111" s="24" t="s">
        <v>1547</v>
      </c>
      <c r="B111" s="24" t="s">
        <v>1548</v>
      </c>
      <c r="C111" s="2">
        <v>5715038</v>
      </c>
      <c r="D111" s="41" t="s">
        <v>93</v>
      </c>
      <c r="E111" s="41">
        <v>431</v>
      </c>
      <c r="F111" s="120" t="s">
        <v>68</v>
      </c>
      <c r="G111" s="120" t="s">
        <v>94</v>
      </c>
      <c r="H111" s="120"/>
      <c r="I111" s="10"/>
      <c r="J111" s="156"/>
      <c r="K111" s="156"/>
      <c r="L111" s="10"/>
      <c r="M111" s="156"/>
      <c r="N111" s="135"/>
      <c r="O111" s="10"/>
      <c r="P111" s="135"/>
      <c r="Q111" s="113"/>
      <c r="R111" s="123"/>
      <c r="S111" s="113"/>
      <c r="T111" s="123"/>
      <c r="U111" s="112"/>
      <c r="V111" s="12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</row>
    <row r="112" spans="1:32">
      <c r="A112" s="24" t="s">
        <v>1549</v>
      </c>
      <c r="B112" s="24" t="s">
        <v>1550</v>
      </c>
      <c r="C112" s="2">
        <v>5715039</v>
      </c>
      <c r="D112" s="41" t="s">
        <v>99</v>
      </c>
      <c r="E112" s="41">
        <v>434</v>
      </c>
      <c r="F112" s="120" t="s">
        <v>74</v>
      </c>
      <c r="G112" s="120" t="s">
        <v>94</v>
      </c>
      <c r="H112" s="120"/>
      <c r="I112" s="10"/>
      <c r="J112" s="156"/>
      <c r="K112" s="156"/>
      <c r="L112" s="10"/>
      <c r="M112" s="156"/>
      <c r="N112" s="135"/>
      <c r="O112" s="10"/>
      <c r="P112" s="135"/>
      <c r="Q112" s="113"/>
      <c r="R112" s="123"/>
      <c r="S112" s="113"/>
      <c r="T112" s="123"/>
      <c r="U112" s="112"/>
      <c r="V112" s="12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</row>
    <row r="113" spans="1:32">
      <c r="A113" s="24" t="s">
        <v>1551</v>
      </c>
      <c r="B113" s="24" t="s">
        <v>4405</v>
      </c>
      <c r="C113" s="2">
        <v>2786485</v>
      </c>
      <c r="D113" s="41" t="s">
        <v>93</v>
      </c>
      <c r="E113" s="41">
        <v>365</v>
      </c>
      <c r="F113" s="120" t="s">
        <v>74</v>
      </c>
      <c r="G113" s="120" t="s">
        <v>94</v>
      </c>
      <c r="H113" s="120"/>
      <c r="I113" s="10" t="s">
        <v>669</v>
      </c>
      <c r="J113" s="53">
        <v>25191</v>
      </c>
      <c r="K113" s="135">
        <v>25554</v>
      </c>
      <c r="L113" s="10"/>
      <c r="M113" s="10"/>
      <c r="N113" s="135"/>
      <c r="O113" s="10"/>
      <c r="P113" s="135"/>
      <c r="Q113" s="113"/>
      <c r="R113" s="123"/>
      <c r="S113" s="113"/>
      <c r="T113" s="123"/>
      <c r="U113" s="112"/>
      <c r="V113" s="12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</row>
    <row r="114" spans="1:32">
      <c r="A114" s="24" t="s">
        <v>1552</v>
      </c>
      <c r="B114" s="24" t="s">
        <v>1553</v>
      </c>
      <c r="C114" s="2">
        <v>4718937</v>
      </c>
      <c r="D114" s="41" t="s">
        <v>93</v>
      </c>
      <c r="E114" s="41">
        <v>433</v>
      </c>
      <c r="F114" s="120" t="s">
        <v>782</v>
      </c>
      <c r="G114" s="120" t="s">
        <v>94</v>
      </c>
      <c r="H114" s="120"/>
      <c r="I114" s="2"/>
      <c r="J114" s="113"/>
      <c r="K114" s="113"/>
      <c r="L114" s="2"/>
      <c r="M114" s="113"/>
      <c r="N114" s="123"/>
      <c r="O114" s="2"/>
      <c r="P114" s="123"/>
      <c r="Q114" s="113"/>
      <c r="R114" s="123"/>
      <c r="S114" s="113"/>
      <c r="T114" s="123"/>
      <c r="U114" s="112"/>
      <c r="V114" s="12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</row>
    <row r="115" spans="1:32">
      <c r="A115" s="24"/>
      <c r="B115" s="24"/>
      <c r="C115" s="2"/>
      <c r="D115" s="41"/>
      <c r="F115" s="120"/>
      <c r="G115" s="120"/>
      <c r="H115" s="120"/>
      <c r="I115" s="2"/>
      <c r="J115" s="113"/>
      <c r="K115" s="113"/>
      <c r="L115" s="2"/>
      <c r="M115" s="113"/>
      <c r="N115" s="123"/>
      <c r="O115" s="2"/>
      <c r="P115" s="123"/>
      <c r="Q115" s="113"/>
      <c r="R115" s="123"/>
      <c r="S115" s="113"/>
      <c r="T115" s="123"/>
      <c r="U115" s="112"/>
      <c r="V115" s="12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</row>
    <row r="116" spans="1:32">
      <c r="A116" s="44" t="s">
        <v>1554</v>
      </c>
      <c r="B116" s="24"/>
      <c r="C116" s="2"/>
      <c r="D116" s="41"/>
      <c r="E116" s="192"/>
      <c r="F116" s="120"/>
      <c r="G116" s="120"/>
      <c r="I116" s="2"/>
      <c r="J116" s="113"/>
      <c r="K116" s="113"/>
      <c r="L116" s="2"/>
      <c r="M116" s="113"/>
      <c r="N116" s="123"/>
      <c r="O116" s="2"/>
      <c r="P116" s="123"/>
      <c r="Q116" s="113"/>
      <c r="R116" s="123"/>
      <c r="S116" s="113"/>
      <c r="T116" s="123"/>
      <c r="U116" s="112"/>
      <c r="V116" s="12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</row>
    <row r="117" spans="1:32">
      <c r="A117" s="85" t="s">
        <v>1555</v>
      </c>
      <c r="B117" s="27" t="s">
        <v>1478</v>
      </c>
      <c r="C117" s="27">
        <v>2786589</v>
      </c>
      <c r="D117" s="68" t="s">
        <v>564</v>
      </c>
      <c r="E117" s="192">
        <v>464</v>
      </c>
      <c r="F117" s="87" t="s">
        <v>74</v>
      </c>
      <c r="G117" s="87" t="s">
        <v>94</v>
      </c>
      <c r="I117" s="2"/>
      <c r="J117" s="113"/>
      <c r="K117" s="113"/>
      <c r="L117" s="2"/>
      <c r="M117" s="113"/>
      <c r="N117" s="123"/>
      <c r="O117" s="2"/>
      <c r="P117" s="123"/>
      <c r="Q117" s="113"/>
      <c r="R117" s="123"/>
      <c r="S117" s="113"/>
      <c r="T117" s="123"/>
      <c r="U117" s="112"/>
      <c r="V117" s="12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</row>
    <row r="118" spans="1:32">
      <c r="A118" s="85" t="s">
        <v>1556</v>
      </c>
      <c r="B118" s="85" t="s">
        <v>1557</v>
      </c>
      <c r="C118" s="85">
        <v>4718916</v>
      </c>
      <c r="D118" s="205" t="s">
        <v>547</v>
      </c>
      <c r="E118" s="190">
        <v>471</v>
      </c>
      <c r="F118" s="87" t="s">
        <v>538</v>
      </c>
      <c r="G118" s="87" t="s">
        <v>94</v>
      </c>
      <c r="I118" s="2"/>
      <c r="J118" s="113"/>
      <c r="K118" s="113"/>
      <c r="L118" s="2"/>
      <c r="M118" s="113"/>
      <c r="N118" s="123"/>
      <c r="O118" s="2"/>
      <c r="P118" s="123"/>
      <c r="Q118" s="113"/>
      <c r="R118" s="123"/>
      <c r="S118" s="113"/>
      <c r="T118" s="123"/>
      <c r="U118" s="112"/>
      <c r="V118" s="12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</row>
    <row r="119" spans="1:32">
      <c r="A119" s="85" t="s">
        <v>1558</v>
      </c>
      <c r="B119" s="27" t="s">
        <v>1559</v>
      </c>
      <c r="C119" s="27">
        <v>3790364</v>
      </c>
      <c r="D119" s="68" t="s">
        <v>93</v>
      </c>
      <c r="E119" s="192">
        <v>495</v>
      </c>
      <c r="F119" s="87" t="s">
        <v>68</v>
      </c>
      <c r="G119" s="87" t="s">
        <v>94</v>
      </c>
      <c r="I119" s="2"/>
      <c r="J119" s="113"/>
      <c r="K119" s="113"/>
      <c r="L119" s="2"/>
      <c r="M119" s="113"/>
      <c r="N119" s="123"/>
      <c r="O119" s="2"/>
      <c r="P119" s="123"/>
      <c r="Q119" s="113"/>
      <c r="R119" s="123"/>
      <c r="S119" s="113"/>
      <c r="T119" s="123"/>
      <c r="U119" s="112"/>
      <c r="V119" s="12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</row>
    <row r="120" spans="1:32">
      <c r="A120" s="85" t="s">
        <v>1560</v>
      </c>
      <c r="B120" s="85" t="s">
        <v>1561</v>
      </c>
      <c r="C120" s="27">
        <v>1732708</v>
      </c>
      <c r="D120" s="27"/>
      <c r="E120" s="41">
        <v>510</v>
      </c>
      <c r="F120" s="27" t="s">
        <v>68</v>
      </c>
      <c r="G120" s="87" t="s">
        <v>94</v>
      </c>
      <c r="I120" s="2"/>
      <c r="J120" s="113"/>
      <c r="K120" s="113"/>
      <c r="L120" s="2"/>
      <c r="M120" s="113"/>
      <c r="N120" s="123"/>
      <c r="O120" s="2"/>
      <c r="P120" s="123"/>
      <c r="Q120" s="113"/>
      <c r="R120" s="123"/>
      <c r="S120" s="113"/>
      <c r="T120" s="123"/>
      <c r="U120" s="112"/>
      <c r="V120" s="12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</row>
    <row r="121" spans="1:32">
      <c r="A121" s="85" t="s">
        <v>1562</v>
      </c>
      <c r="B121" s="27" t="s">
        <v>1563</v>
      </c>
      <c r="C121" s="27">
        <v>3790397</v>
      </c>
      <c r="D121" s="68" t="s">
        <v>99</v>
      </c>
      <c r="E121" s="41">
        <v>460</v>
      </c>
      <c r="F121" s="27" t="s">
        <v>71</v>
      </c>
      <c r="G121" s="87" t="s">
        <v>94</v>
      </c>
      <c r="I121" s="2"/>
      <c r="J121" s="113"/>
      <c r="K121" s="113"/>
      <c r="L121" s="2"/>
      <c r="M121" s="113"/>
      <c r="N121" s="123"/>
      <c r="O121" s="2"/>
      <c r="P121" s="123"/>
      <c r="Q121" s="113"/>
      <c r="R121" s="123"/>
      <c r="S121" s="113"/>
      <c r="T121" s="123"/>
      <c r="U121" s="112"/>
      <c r="V121" s="12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</row>
    <row r="122" spans="1:32">
      <c r="A122" s="85" t="s">
        <v>834</v>
      </c>
      <c r="B122" s="27" t="s">
        <v>1564</v>
      </c>
      <c r="C122" s="27">
        <v>1732819</v>
      </c>
      <c r="D122" s="68" t="s">
        <v>547</v>
      </c>
      <c r="E122" s="192">
        <v>486</v>
      </c>
      <c r="F122" s="87" t="s">
        <v>74</v>
      </c>
      <c r="G122" s="87" t="s">
        <v>94</v>
      </c>
      <c r="I122" s="2"/>
      <c r="J122" s="113"/>
      <c r="K122" s="113"/>
      <c r="L122" s="2"/>
      <c r="M122" s="113"/>
      <c r="N122" s="123"/>
      <c r="O122" s="2"/>
      <c r="P122" s="123"/>
      <c r="Q122" s="113"/>
      <c r="R122" s="123"/>
      <c r="S122" s="113"/>
      <c r="T122" s="123"/>
      <c r="U122" s="112"/>
      <c r="V122" s="12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</row>
    <row r="123" spans="1:32">
      <c r="A123" s="85" t="s">
        <v>1565</v>
      </c>
      <c r="B123" s="27" t="s">
        <v>1566</v>
      </c>
      <c r="C123" s="27">
        <v>5714937</v>
      </c>
      <c r="D123" s="68" t="s">
        <v>547</v>
      </c>
      <c r="E123" s="192">
        <v>482</v>
      </c>
      <c r="F123" s="87" t="s">
        <v>76</v>
      </c>
      <c r="G123" s="87" t="s">
        <v>94</v>
      </c>
      <c r="I123" s="2"/>
      <c r="J123" s="113"/>
      <c r="K123" s="113"/>
      <c r="L123" s="2"/>
      <c r="M123" s="113"/>
      <c r="N123" s="123"/>
      <c r="O123" s="2"/>
      <c r="P123" s="123"/>
      <c r="Q123" s="113"/>
      <c r="R123" s="123"/>
      <c r="S123" s="113"/>
      <c r="T123" s="123"/>
      <c r="U123" s="112"/>
      <c r="V123" s="12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</row>
    <row r="124" spans="1:32">
      <c r="A124" s="85" t="s">
        <v>1567</v>
      </c>
      <c r="B124" s="85" t="s">
        <v>1568</v>
      </c>
      <c r="C124" s="27">
        <v>2785783</v>
      </c>
      <c r="D124" s="68" t="s">
        <v>564</v>
      </c>
      <c r="E124" s="192">
        <v>491</v>
      </c>
      <c r="F124" s="87" t="s">
        <v>536</v>
      </c>
      <c r="G124" s="87" t="s">
        <v>94</v>
      </c>
      <c r="I124" s="2"/>
      <c r="J124" s="113"/>
      <c r="K124" s="113"/>
      <c r="L124" s="2"/>
      <c r="M124" s="113"/>
      <c r="N124" s="123"/>
      <c r="O124" s="2"/>
      <c r="P124" s="123"/>
      <c r="Q124" s="113"/>
      <c r="R124" s="123"/>
      <c r="S124" s="113"/>
      <c r="T124" s="123"/>
      <c r="U124" s="112"/>
      <c r="V124" s="12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</row>
    <row r="125" spans="1:32">
      <c r="A125" s="85" t="s">
        <v>1569</v>
      </c>
      <c r="B125" s="85" t="s">
        <v>1570</v>
      </c>
      <c r="C125" s="27">
        <v>1732745</v>
      </c>
      <c r="D125" s="68" t="s">
        <v>93</v>
      </c>
      <c r="E125" s="192">
        <v>498</v>
      </c>
      <c r="F125" s="87" t="s">
        <v>68</v>
      </c>
      <c r="G125" s="87" t="s">
        <v>94</v>
      </c>
      <c r="I125" s="2"/>
      <c r="J125" s="113"/>
      <c r="K125" s="113"/>
      <c r="L125" s="2"/>
      <c r="M125" s="113"/>
      <c r="N125" s="123"/>
      <c r="O125" s="2"/>
      <c r="P125" s="123"/>
      <c r="Q125" s="113"/>
      <c r="R125" s="123"/>
      <c r="S125" s="113"/>
      <c r="T125" s="123"/>
      <c r="U125" s="112"/>
      <c r="V125" s="12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</row>
    <row r="126" spans="1:32">
      <c r="A126" s="85" t="s">
        <v>4406</v>
      </c>
      <c r="B126" s="27" t="s">
        <v>1571</v>
      </c>
      <c r="C126" s="27">
        <v>2786218</v>
      </c>
      <c r="D126" s="68" t="s">
        <v>564</v>
      </c>
      <c r="E126" s="192">
        <v>466</v>
      </c>
      <c r="F126" s="87" t="s">
        <v>76</v>
      </c>
      <c r="G126" s="87" t="s">
        <v>94</v>
      </c>
      <c r="I126" s="2"/>
      <c r="J126" s="113"/>
      <c r="K126" s="113"/>
      <c r="L126" s="2"/>
      <c r="M126" s="113"/>
      <c r="N126" s="123"/>
      <c r="O126" s="2"/>
      <c r="P126" s="123"/>
      <c r="Q126" s="113"/>
      <c r="R126" s="123"/>
      <c r="S126" s="113"/>
      <c r="T126" s="123"/>
      <c r="U126" s="112"/>
      <c r="V126" s="12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</row>
    <row r="127" spans="1:32">
      <c r="A127" s="85" t="s">
        <v>1572</v>
      </c>
      <c r="B127" s="85" t="s">
        <v>1573</v>
      </c>
      <c r="C127" s="27">
        <v>4718931</v>
      </c>
      <c r="D127" s="68" t="s">
        <v>99</v>
      </c>
      <c r="E127" s="41">
        <v>481</v>
      </c>
      <c r="F127" s="87" t="s">
        <v>531</v>
      </c>
      <c r="G127" s="87" t="s">
        <v>94</v>
      </c>
      <c r="H127" s="120"/>
      <c r="I127" s="2"/>
      <c r="J127" s="113"/>
      <c r="K127" s="113"/>
      <c r="L127" s="2"/>
      <c r="M127" s="113"/>
      <c r="N127" s="123"/>
      <c r="O127" s="2"/>
      <c r="P127" s="123"/>
      <c r="Q127" s="113"/>
      <c r="R127" s="123"/>
      <c r="S127" s="113"/>
      <c r="T127" s="123"/>
      <c r="U127" s="112"/>
      <c r="V127" s="12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</row>
    <row r="128" spans="1:32">
      <c r="A128" s="85" t="s">
        <v>1574</v>
      </c>
      <c r="B128" s="27" t="s">
        <v>1575</v>
      </c>
      <c r="C128" s="27">
        <v>4718939</v>
      </c>
      <c r="D128" s="68" t="s">
        <v>564</v>
      </c>
      <c r="E128" s="192">
        <v>477</v>
      </c>
      <c r="F128" s="87" t="s">
        <v>368</v>
      </c>
      <c r="G128" s="87" t="s">
        <v>94</v>
      </c>
      <c r="H128" s="120"/>
      <c r="I128" s="2"/>
      <c r="J128" s="113"/>
      <c r="K128" s="113"/>
      <c r="L128" s="2"/>
      <c r="M128" s="113"/>
      <c r="N128" s="123"/>
      <c r="O128" s="2"/>
      <c r="P128" s="123"/>
      <c r="Q128" s="113"/>
      <c r="R128" s="123"/>
      <c r="S128" s="113"/>
      <c r="T128" s="123"/>
      <c r="U128" s="112"/>
      <c r="V128" s="12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</row>
    <row r="129" spans="1:32">
      <c r="A129" s="24"/>
      <c r="B129" s="24"/>
      <c r="C129" s="2"/>
      <c r="D129" s="41"/>
      <c r="F129" s="120"/>
      <c r="G129" s="120"/>
      <c r="H129" s="120"/>
      <c r="I129" s="2"/>
      <c r="J129" s="113"/>
      <c r="K129" s="113"/>
      <c r="L129" s="2"/>
      <c r="M129" s="113"/>
      <c r="N129" s="123"/>
      <c r="O129" s="2"/>
      <c r="P129" s="123"/>
      <c r="Q129" s="113"/>
      <c r="R129" s="123"/>
      <c r="S129" s="113"/>
      <c r="T129" s="123"/>
      <c r="U129" s="112"/>
      <c r="V129" s="12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</row>
    <row r="130" spans="1:32">
      <c r="A130" s="95" t="s">
        <v>1576</v>
      </c>
      <c r="J130" s="113"/>
      <c r="K130" s="113"/>
      <c r="L130" s="2"/>
      <c r="M130" s="113"/>
      <c r="N130" s="123"/>
      <c r="O130" s="2"/>
      <c r="P130" s="123"/>
      <c r="Q130" s="113"/>
      <c r="R130" s="123"/>
      <c r="S130" s="113"/>
      <c r="T130" s="123"/>
      <c r="U130" s="112"/>
      <c r="V130" s="12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</row>
    <row r="131" spans="1:32">
      <c r="A131" s="199" t="s">
        <v>1577</v>
      </c>
      <c r="B131" s="73" t="s">
        <v>1578</v>
      </c>
      <c r="C131" s="73"/>
      <c r="D131" s="145" t="s">
        <v>93</v>
      </c>
      <c r="E131" s="192"/>
      <c r="F131" s="120"/>
      <c r="G131" s="120"/>
      <c r="I131" t="s">
        <v>489</v>
      </c>
      <c r="J131" t="s">
        <v>1579</v>
      </c>
      <c r="K131" s="113"/>
      <c r="L131" s="2"/>
      <c r="M131" s="113"/>
      <c r="N131" s="123"/>
      <c r="O131" s="2"/>
      <c r="P131" s="123"/>
      <c r="Q131" s="113"/>
      <c r="R131" s="123"/>
      <c r="S131" s="113"/>
      <c r="T131" s="123"/>
      <c r="U131" s="112"/>
      <c r="V131" s="12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</row>
    <row r="132" spans="1:32">
      <c r="A132" s="24"/>
      <c r="B132" s="24"/>
      <c r="C132" s="2"/>
      <c r="D132" s="41"/>
      <c r="F132" s="120"/>
      <c r="G132" s="120"/>
      <c r="H132" s="120"/>
      <c r="I132" s="2"/>
      <c r="J132" s="113"/>
      <c r="K132" s="113"/>
      <c r="L132" s="2"/>
      <c r="M132" s="113"/>
      <c r="N132" s="123"/>
      <c r="O132" s="2"/>
      <c r="P132" s="123"/>
      <c r="Q132" s="113"/>
      <c r="R132" s="123"/>
      <c r="S132" s="113"/>
      <c r="T132" s="123"/>
      <c r="U132" s="112"/>
      <c r="V132" s="12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</row>
    <row r="133" spans="1:32">
      <c r="A133" s="44" t="s">
        <v>1580</v>
      </c>
      <c r="B133" s="44"/>
      <c r="C133" s="2"/>
      <c r="D133" s="41"/>
      <c r="F133" s="120"/>
      <c r="G133" s="120"/>
      <c r="H133" s="120"/>
      <c r="I133" s="2"/>
      <c r="J133" s="113"/>
      <c r="K133" s="113"/>
      <c r="L133" s="2"/>
      <c r="M133" s="113"/>
      <c r="N133" s="123"/>
      <c r="O133" s="2"/>
      <c r="P133" s="123"/>
      <c r="Q133" s="113"/>
      <c r="R133" s="123"/>
      <c r="S133" s="113"/>
      <c r="T133" s="123"/>
      <c r="U133" s="112"/>
      <c r="V133" s="12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</row>
    <row r="134" spans="1:32">
      <c r="A134" s="199" t="s">
        <v>964</v>
      </c>
      <c r="B134" t="s">
        <v>1581</v>
      </c>
      <c r="C134">
        <v>1732658</v>
      </c>
      <c r="D134" s="40" t="s">
        <v>564</v>
      </c>
      <c r="E134" s="41" t="s">
        <v>1582</v>
      </c>
      <c r="F134" s="53" t="s">
        <v>782</v>
      </c>
      <c r="G134" s="53"/>
      <c r="I134" s="156" t="s">
        <v>1583</v>
      </c>
      <c r="J134" s="135">
        <v>24811</v>
      </c>
      <c r="K134" s="135">
        <v>24928</v>
      </c>
      <c r="L134" s="10" t="s">
        <v>1584</v>
      </c>
      <c r="M134" s="53">
        <v>24929</v>
      </c>
      <c r="N134" s="53">
        <v>25168</v>
      </c>
      <c r="O134" s="113"/>
      <c r="P134" s="123"/>
      <c r="Q134" s="113"/>
      <c r="R134" s="123"/>
      <c r="S134" s="113"/>
      <c r="T134" s="123"/>
      <c r="U134" s="112"/>
      <c r="V134" s="12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</row>
    <row r="135" spans="1:32">
      <c r="A135" s="498" t="s">
        <v>1585</v>
      </c>
      <c r="D135" s="40" t="s">
        <v>564</v>
      </c>
      <c r="F135" s="120"/>
      <c r="G135" s="120"/>
      <c r="I135" s="125"/>
      <c r="J135" s="125"/>
      <c r="K135" s="125"/>
      <c r="L135" s="135"/>
      <c r="M135" s="125"/>
      <c r="N135" s="135"/>
      <c r="O135" s="112"/>
      <c r="P135" s="123"/>
      <c r="Q135" s="112"/>
      <c r="R135" s="113"/>
      <c r="S135" s="112"/>
      <c r="T135" s="123"/>
      <c r="U135" s="112"/>
      <c r="V135" s="113"/>
      <c r="W135" s="112"/>
      <c r="X135" s="113"/>
      <c r="Y135" s="112"/>
      <c r="Z135" s="113"/>
      <c r="AA135" s="112"/>
      <c r="AB135" s="113"/>
      <c r="AC135" s="112"/>
      <c r="AD135" s="113"/>
      <c r="AE135" s="113"/>
      <c r="AF135" s="113"/>
    </row>
    <row r="136" spans="1:32">
      <c r="A136" s="199" t="s">
        <v>1586</v>
      </c>
      <c r="B136" s="2"/>
      <c r="C136" s="2"/>
      <c r="D136" s="41" t="s">
        <v>99</v>
      </c>
      <c r="E136" s="206"/>
      <c r="F136" s="120"/>
      <c r="G136" s="120"/>
      <c r="H136" t="s">
        <v>489</v>
      </c>
      <c r="I136" s="112"/>
      <c r="J136" s="112"/>
      <c r="K136" s="112"/>
      <c r="L136" s="123"/>
      <c r="M136" s="112"/>
      <c r="N136" s="123"/>
      <c r="O136" s="112"/>
      <c r="P136" s="123"/>
      <c r="Q136" s="112"/>
      <c r="R136" s="113"/>
      <c r="S136" s="112"/>
      <c r="T136" s="123"/>
      <c r="U136" s="112"/>
      <c r="V136" s="113"/>
      <c r="W136" s="112"/>
      <c r="X136" s="113"/>
      <c r="Y136" s="112"/>
      <c r="Z136" s="113"/>
      <c r="AA136" s="112"/>
      <c r="AB136" s="113"/>
      <c r="AC136" s="112"/>
      <c r="AD136" s="113"/>
      <c r="AE136" s="113"/>
      <c r="AF136" s="113"/>
    </row>
    <row r="137" spans="1:32">
      <c r="A137" s="199" t="s">
        <v>458</v>
      </c>
      <c r="B137" s="24"/>
      <c r="C137" s="2"/>
      <c r="D137" s="41" t="s">
        <v>99</v>
      </c>
      <c r="E137" s="206"/>
      <c r="F137" s="120"/>
      <c r="G137" s="120"/>
      <c r="I137" s="113"/>
      <c r="J137" s="113"/>
      <c r="N137" s="113"/>
      <c r="O137" s="113"/>
      <c r="P137" s="113"/>
      <c r="Q137" s="113"/>
      <c r="R137" s="113"/>
      <c r="S137" s="112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</row>
    <row r="138" spans="1:32">
      <c r="A138" s="199" t="s">
        <v>1587</v>
      </c>
      <c r="B138" s="24"/>
      <c r="C138" s="2"/>
      <c r="D138" s="41" t="s">
        <v>99</v>
      </c>
      <c r="E138" s="192"/>
      <c r="F138" s="120"/>
      <c r="G138" s="120"/>
      <c r="H138" t="s">
        <v>489</v>
      </c>
      <c r="I138" s="113"/>
      <c r="J138" s="113"/>
      <c r="K138" s="113"/>
      <c r="L138" s="123"/>
      <c r="M138" s="112"/>
      <c r="N138" s="123"/>
      <c r="O138" s="113"/>
      <c r="P138" s="123"/>
      <c r="Q138" s="112"/>
      <c r="R138" s="123"/>
      <c r="S138" s="112"/>
      <c r="T138" s="98"/>
      <c r="U138" s="112"/>
      <c r="V138" s="123"/>
      <c r="W138" s="112"/>
      <c r="X138" s="123"/>
      <c r="Y138" s="113"/>
      <c r="Z138" s="123"/>
      <c r="AA138" s="112"/>
      <c r="AB138" s="123"/>
      <c r="AC138" s="112"/>
      <c r="AD138" s="123"/>
      <c r="AE138" s="113"/>
      <c r="AF138" s="113"/>
    </row>
    <row r="139" spans="1:32">
      <c r="A139" s="199" t="s">
        <v>1588</v>
      </c>
      <c r="B139" s="2"/>
      <c r="C139" s="2"/>
      <c r="D139" s="41" t="s">
        <v>547</v>
      </c>
      <c r="E139" s="192"/>
      <c r="F139" s="120"/>
      <c r="G139" s="120"/>
      <c r="H139" t="s">
        <v>489</v>
      </c>
      <c r="I139" s="113"/>
      <c r="J139" s="113"/>
      <c r="K139" s="113"/>
      <c r="L139" s="123"/>
      <c r="M139" s="113"/>
      <c r="N139" s="113"/>
      <c r="O139" s="113"/>
      <c r="P139" s="113"/>
      <c r="Q139" s="113"/>
      <c r="R139" s="113"/>
      <c r="S139" s="112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</row>
    <row r="140" spans="1:32">
      <c r="A140" s="199" t="s">
        <v>1589</v>
      </c>
      <c r="B140" s="24" t="s">
        <v>1590</v>
      </c>
      <c r="C140" s="24">
        <v>2786129</v>
      </c>
      <c r="D140" s="100" t="s">
        <v>547</v>
      </c>
      <c r="E140" s="41" t="s">
        <v>1582</v>
      </c>
      <c r="F140" s="53" t="s">
        <v>74</v>
      </c>
      <c r="G140" s="53"/>
      <c r="H140" s="10" t="s">
        <v>1591</v>
      </c>
      <c r="I140" s="125" t="s">
        <v>1592</v>
      </c>
      <c r="J140" s="102">
        <v>24854</v>
      </c>
      <c r="K140" s="102">
        <v>25195</v>
      </c>
      <c r="L140" s="98"/>
      <c r="M140" s="112"/>
      <c r="N140" s="123"/>
      <c r="O140" s="112"/>
      <c r="P140" s="123"/>
      <c r="Q140" s="112"/>
      <c r="R140" s="123"/>
      <c r="S140" s="113"/>
      <c r="T140" s="123"/>
      <c r="U140" s="112"/>
      <c r="V140" s="123"/>
      <c r="W140" s="112"/>
      <c r="X140" s="113"/>
      <c r="Y140" s="112"/>
      <c r="Z140" s="113"/>
      <c r="AA140" s="112"/>
      <c r="AB140" s="113"/>
      <c r="AC140" s="112"/>
      <c r="AD140" s="113"/>
      <c r="AE140" s="113"/>
      <c r="AF140" s="113"/>
    </row>
    <row r="141" spans="1:32">
      <c r="A141" s="199" t="s">
        <v>1112</v>
      </c>
      <c r="B141" s="24"/>
      <c r="C141" s="2"/>
      <c r="D141" s="41" t="s">
        <v>93</v>
      </c>
      <c r="F141" s="120"/>
      <c r="G141" s="120"/>
      <c r="I141" s="112"/>
      <c r="J141" s="112"/>
      <c r="K141" s="112"/>
      <c r="L141" s="98"/>
      <c r="M141" s="112"/>
      <c r="N141" s="123"/>
      <c r="O141" s="112"/>
      <c r="P141" s="123"/>
      <c r="Q141" s="112"/>
      <c r="R141" s="123"/>
      <c r="S141" s="113"/>
      <c r="T141" s="123"/>
      <c r="U141" s="112"/>
      <c r="V141" s="123"/>
      <c r="W141" s="112"/>
      <c r="X141" s="113"/>
      <c r="Y141" s="112"/>
      <c r="Z141" s="113"/>
      <c r="AA141" s="112"/>
      <c r="AB141" s="113"/>
      <c r="AC141" s="112"/>
      <c r="AD141" s="113"/>
      <c r="AE141" s="113"/>
      <c r="AF141" s="113"/>
    </row>
    <row r="142" spans="1:32">
      <c r="A142" s="199" t="s">
        <v>1593</v>
      </c>
      <c r="B142" s="2"/>
      <c r="C142" s="2"/>
      <c r="D142" s="41" t="s">
        <v>93</v>
      </c>
      <c r="E142" s="192"/>
      <c r="F142" s="120"/>
      <c r="G142" s="120"/>
      <c r="H142" t="s">
        <v>489</v>
      </c>
      <c r="I142" s="129"/>
      <c r="J142" s="129"/>
      <c r="K142" s="129"/>
      <c r="L142" s="123"/>
      <c r="M142" s="129"/>
      <c r="N142" s="113"/>
      <c r="O142" s="129"/>
      <c r="P142" s="113"/>
      <c r="Q142" s="129"/>
      <c r="R142" s="113"/>
      <c r="S142" s="112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</row>
    <row r="143" spans="1:32">
      <c r="A143" s="199" t="s">
        <v>1594</v>
      </c>
      <c r="B143" s="2" t="s">
        <v>1564</v>
      </c>
      <c r="C143" s="2">
        <v>1732717</v>
      </c>
      <c r="D143" s="41" t="s">
        <v>547</v>
      </c>
      <c r="E143" s="206" t="s">
        <v>1582</v>
      </c>
      <c r="F143" s="53" t="s">
        <v>76</v>
      </c>
      <c r="G143" s="53"/>
      <c r="H143" s="10" t="s">
        <v>323</v>
      </c>
      <c r="I143" s="156" t="s">
        <v>118</v>
      </c>
      <c r="J143" s="135">
        <v>24826</v>
      </c>
      <c r="K143" s="135">
        <v>25147</v>
      </c>
      <c r="L143" s="123"/>
      <c r="M143" s="113"/>
      <c r="N143" s="123"/>
      <c r="O143" s="113"/>
      <c r="P143" s="123"/>
      <c r="Q143" s="113"/>
      <c r="R143" s="123"/>
      <c r="S143" s="112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</row>
    <row r="144" spans="1:32">
      <c r="A144" s="199" t="s">
        <v>1595</v>
      </c>
      <c r="B144" s="2"/>
      <c r="C144" s="2"/>
      <c r="D144" s="41" t="s">
        <v>93</v>
      </c>
      <c r="E144" s="192"/>
      <c r="F144" s="53"/>
      <c r="G144" s="53"/>
      <c r="H144" s="10"/>
      <c r="I144" s="156"/>
      <c r="J144" s="156"/>
      <c r="K144" s="156"/>
      <c r="L144" s="113"/>
      <c r="M144" s="113"/>
      <c r="N144" s="113"/>
      <c r="O144" s="113"/>
      <c r="P144" s="113"/>
      <c r="Q144" s="113"/>
      <c r="R144" s="113"/>
      <c r="S144" s="112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</row>
    <row r="145" spans="1:32">
      <c r="A145" s="199" t="s">
        <v>1596</v>
      </c>
      <c r="B145" s="2" t="s">
        <v>1597</v>
      </c>
      <c r="C145" s="2">
        <v>2785962</v>
      </c>
      <c r="D145" s="41" t="s">
        <v>99</v>
      </c>
      <c r="E145" s="192" t="s">
        <v>1582</v>
      </c>
      <c r="F145" s="53" t="s">
        <v>76</v>
      </c>
      <c r="G145" s="53"/>
      <c r="H145" s="10" t="s">
        <v>343</v>
      </c>
      <c r="I145" s="156" t="s">
        <v>421</v>
      </c>
      <c r="J145" s="135">
        <v>24924</v>
      </c>
      <c r="K145" s="135">
        <v>25154</v>
      </c>
      <c r="L145" s="123"/>
      <c r="M145" s="124"/>
      <c r="N145" s="123"/>
      <c r="O145" s="124"/>
      <c r="P145" s="98"/>
      <c r="Q145" s="124"/>
      <c r="R145" s="123"/>
      <c r="S145" s="112"/>
      <c r="T145" s="123"/>
      <c r="U145" s="113"/>
      <c r="V145" s="123"/>
      <c r="W145" s="113"/>
      <c r="X145" s="123"/>
      <c r="Y145" s="124"/>
      <c r="Z145" s="123"/>
      <c r="AA145" s="124"/>
      <c r="AB145" s="113"/>
      <c r="AC145" s="124"/>
      <c r="AD145" s="113"/>
      <c r="AE145" s="113"/>
      <c r="AF145" s="113"/>
    </row>
    <row r="146" spans="1:32">
      <c r="A146" s="199" t="s">
        <v>1598</v>
      </c>
      <c r="B146" s="2"/>
      <c r="C146" s="2"/>
      <c r="D146" s="41" t="s">
        <v>547</v>
      </c>
      <c r="E146" s="192"/>
      <c r="F146" s="120"/>
      <c r="G146" s="120"/>
      <c r="H146" s="2" t="s">
        <v>489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2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</row>
    <row r="147" spans="1:32">
      <c r="A147" s="199" t="s">
        <v>1599</v>
      </c>
      <c r="D147" s="40" t="s">
        <v>564</v>
      </c>
      <c r="E147" s="192"/>
      <c r="F147" s="120"/>
      <c r="G147" s="120"/>
      <c r="H147" t="s">
        <v>489</v>
      </c>
      <c r="I147" s="113"/>
      <c r="J147" s="113"/>
      <c r="K147" s="113"/>
      <c r="L147" s="120" t="s">
        <v>1600</v>
      </c>
      <c r="M147" s="113"/>
      <c r="N147" s="113"/>
      <c r="O147" s="113"/>
      <c r="P147" s="113"/>
      <c r="Q147" s="113"/>
      <c r="R147" s="113"/>
      <c r="S147" s="112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</row>
    <row r="148" spans="1:32">
      <c r="A148" s="199" t="s">
        <v>1601</v>
      </c>
      <c r="B148" s="2"/>
      <c r="C148" s="2"/>
      <c r="D148" s="41" t="s">
        <v>547</v>
      </c>
      <c r="E148" s="192"/>
      <c r="F148" s="120"/>
      <c r="G148" s="120"/>
      <c r="H148" s="10" t="s">
        <v>489</v>
      </c>
      <c r="I148" s="113"/>
      <c r="J148" s="113"/>
      <c r="K148" s="113"/>
      <c r="L148" s="123"/>
      <c r="M148" s="113"/>
      <c r="N148" s="123"/>
      <c r="O148" s="113"/>
      <c r="P148" s="113"/>
      <c r="Q148" s="113"/>
      <c r="R148" s="113"/>
      <c r="S148" s="112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</row>
    <row r="149" spans="1:32">
      <c r="A149" s="199" t="s">
        <v>1602</v>
      </c>
      <c r="B149" s="2"/>
      <c r="C149" s="2"/>
      <c r="D149" s="41" t="s">
        <v>99</v>
      </c>
      <c r="E149" s="192"/>
      <c r="F149" s="120"/>
      <c r="G149" s="120"/>
      <c r="H149" s="2" t="s">
        <v>1603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2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</row>
    <row r="150" spans="1:32">
      <c r="A150" s="498" t="s">
        <v>1604</v>
      </c>
      <c r="D150" s="40" t="s">
        <v>547</v>
      </c>
      <c r="E150" s="192"/>
      <c r="F150" s="120"/>
      <c r="G150" s="120"/>
      <c r="H150" s="2" t="s">
        <v>1603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2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</row>
    <row r="151" spans="1:32" ht="15.75" customHeight="1">
      <c r="A151" s="498" t="s">
        <v>1605</v>
      </c>
      <c r="B151" t="s">
        <v>1606</v>
      </c>
      <c r="C151">
        <v>3785924</v>
      </c>
      <c r="D151" s="40" t="s">
        <v>99</v>
      </c>
      <c r="E151" s="192"/>
      <c r="F151" s="120" t="s">
        <v>74</v>
      </c>
      <c r="G151" s="120"/>
      <c r="H151" s="2" t="s">
        <v>1591</v>
      </c>
      <c r="I151" s="113" t="s">
        <v>1257</v>
      </c>
      <c r="J151" s="113" t="s">
        <v>1607</v>
      </c>
      <c r="K151" s="146">
        <v>24918</v>
      </c>
      <c r="L151" s="113"/>
      <c r="M151" s="113"/>
      <c r="N151" s="113"/>
      <c r="O151" s="113"/>
      <c r="P151" s="113"/>
      <c r="Q151" s="113"/>
      <c r="R151" s="113"/>
      <c r="S151" s="112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</row>
    <row r="152" spans="1:32">
      <c r="A152" s="199" t="s">
        <v>1608</v>
      </c>
      <c r="B152" s="2" t="s">
        <v>1609</v>
      </c>
      <c r="C152" s="2">
        <v>2786160</v>
      </c>
      <c r="D152" s="41" t="s">
        <v>99</v>
      </c>
      <c r="E152" s="192" t="s">
        <v>1582</v>
      </c>
      <c r="F152" s="207" t="s">
        <v>63</v>
      </c>
      <c r="G152" s="207"/>
      <c r="H152" s="10" t="s">
        <v>921</v>
      </c>
      <c r="I152" s="125" t="s">
        <v>1610</v>
      </c>
      <c r="J152" s="102">
        <v>24845</v>
      </c>
      <c r="K152" s="102">
        <v>24950</v>
      </c>
      <c r="L152" s="113"/>
      <c r="M152" s="113"/>
      <c r="N152" s="113"/>
      <c r="O152" s="113"/>
      <c r="P152" s="113"/>
      <c r="Q152" s="113"/>
      <c r="R152" s="113"/>
      <c r="S152" s="112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</row>
    <row r="153" spans="1:32">
      <c r="A153" s="498" t="s">
        <v>1611</v>
      </c>
      <c r="B153" t="s">
        <v>573</v>
      </c>
      <c r="C153">
        <v>5714967</v>
      </c>
      <c r="D153" s="40" t="s">
        <v>547</v>
      </c>
      <c r="F153" s="87"/>
      <c r="G153" s="87"/>
      <c r="I153" s="113"/>
      <c r="J153" s="113"/>
      <c r="K153" s="113"/>
      <c r="L153" s="123"/>
      <c r="M153" s="113"/>
      <c r="N153" s="123"/>
      <c r="O153" s="113"/>
      <c r="P153" s="123"/>
      <c r="Q153" s="113"/>
      <c r="R153" s="123"/>
      <c r="S153" s="112"/>
      <c r="T153" s="98"/>
      <c r="U153" s="124"/>
      <c r="V153" s="123"/>
      <c r="W153" s="113"/>
      <c r="X153" s="123"/>
      <c r="Y153" s="2"/>
      <c r="Z153" s="120"/>
      <c r="AA153" s="124"/>
      <c r="AB153" s="123"/>
      <c r="AC153" s="124"/>
      <c r="AD153" s="113"/>
      <c r="AE153" s="113"/>
      <c r="AF153" s="113"/>
    </row>
    <row r="154" spans="1:32">
      <c r="A154" s="199" t="s">
        <v>1612</v>
      </c>
      <c r="D154" s="40" t="s">
        <v>564</v>
      </c>
      <c r="F154" s="87"/>
      <c r="G154" s="87"/>
      <c r="H154" t="s">
        <v>489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2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</row>
    <row r="155" spans="1:32">
      <c r="A155" s="199" t="s">
        <v>1613</v>
      </c>
      <c r="B155" s="24"/>
      <c r="C155" s="2"/>
      <c r="D155" s="41" t="s">
        <v>93</v>
      </c>
      <c r="F155" s="87"/>
      <c r="G155" s="87"/>
      <c r="H155" t="s">
        <v>489</v>
      </c>
      <c r="I155" s="112"/>
      <c r="J155" s="112"/>
      <c r="K155" s="112"/>
      <c r="L155" s="123"/>
      <c r="M155" s="112"/>
      <c r="N155" s="123"/>
      <c r="O155" s="112"/>
      <c r="P155" s="123"/>
      <c r="Q155" s="112"/>
      <c r="R155" s="123"/>
      <c r="S155" s="112"/>
      <c r="T155" s="123"/>
      <c r="U155" s="112"/>
      <c r="V155" s="113"/>
      <c r="W155" s="112"/>
      <c r="X155" s="113"/>
      <c r="Y155" s="112"/>
      <c r="Z155" s="113"/>
      <c r="AA155" s="112"/>
      <c r="AB155" s="113"/>
      <c r="AC155" s="112"/>
      <c r="AD155" s="113"/>
      <c r="AE155" s="113"/>
      <c r="AF155" s="113"/>
    </row>
    <row r="156" spans="1:32">
      <c r="A156" s="199" t="s">
        <v>1614</v>
      </c>
      <c r="B156" s="2"/>
      <c r="C156" s="2"/>
      <c r="D156" s="41" t="s">
        <v>99</v>
      </c>
      <c r="F156" s="87"/>
      <c r="G156" s="87"/>
      <c r="H156" t="s">
        <v>489</v>
      </c>
      <c r="L156" s="123"/>
      <c r="M156" s="112"/>
      <c r="N156" s="98"/>
      <c r="O156" s="112"/>
      <c r="P156" s="98"/>
      <c r="Q156" s="113"/>
      <c r="R156" s="123"/>
      <c r="S156" s="112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</row>
    <row r="157" spans="1:32">
      <c r="A157" s="199" t="s">
        <v>1615</v>
      </c>
      <c r="B157" t="s">
        <v>1616</v>
      </c>
      <c r="C157">
        <v>4718864</v>
      </c>
      <c r="D157" s="40" t="s">
        <v>547</v>
      </c>
      <c r="F157" s="53" t="s">
        <v>782</v>
      </c>
      <c r="G157" s="53"/>
      <c r="H157" s="10" t="s">
        <v>323</v>
      </c>
      <c r="I157" s="156" t="s">
        <v>1583</v>
      </c>
      <c r="J157" s="135">
        <v>24796</v>
      </c>
      <c r="K157" s="135">
        <v>25154</v>
      </c>
      <c r="L157" s="123"/>
      <c r="M157" s="113"/>
      <c r="N157" s="113"/>
      <c r="O157" s="113"/>
      <c r="P157" s="113"/>
      <c r="Q157" s="113"/>
      <c r="R157" s="113"/>
      <c r="S157" s="112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</row>
    <row r="158" spans="1:32">
      <c r="A158" s="199" t="s">
        <v>1617</v>
      </c>
      <c r="D158" s="40" t="s">
        <v>564</v>
      </c>
      <c r="F158" s="87"/>
      <c r="G158" s="87"/>
      <c r="H158" s="208" t="s">
        <v>489</v>
      </c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2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</row>
    <row r="159" spans="1:32">
      <c r="A159" s="199" t="s">
        <v>1618</v>
      </c>
      <c r="B159" t="s">
        <v>388</v>
      </c>
      <c r="C159">
        <v>5714985</v>
      </c>
      <c r="D159" s="40" t="s">
        <v>547</v>
      </c>
      <c r="F159" s="10" t="s">
        <v>68</v>
      </c>
      <c r="G159" s="10"/>
      <c r="H159" s="10" t="s">
        <v>771</v>
      </c>
      <c r="I159" s="156" t="s">
        <v>1120</v>
      </c>
      <c r="J159" s="135">
        <v>24937</v>
      </c>
      <c r="K159" s="135">
        <v>25195</v>
      </c>
      <c r="L159" s="123"/>
      <c r="M159" s="124"/>
      <c r="N159" s="123"/>
      <c r="O159" s="113"/>
      <c r="P159" s="123"/>
      <c r="Q159" s="124"/>
      <c r="R159" s="98"/>
      <c r="S159" s="112"/>
      <c r="T159" s="123"/>
      <c r="U159" s="113"/>
      <c r="V159" s="123"/>
      <c r="W159" s="113"/>
      <c r="X159" s="123"/>
      <c r="Y159" s="124"/>
      <c r="Z159" s="123"/>
      <c r="AA159" s="124"/>
      <c r="AB159" s="113"/>
      <c r="AC159" s="124"/>
      <c r="AD159" s="113"/>
      <c r="AE159" s="113"/>
      <c r="AF159" s="113"/>
    </row>
    <row r="160" spans="1:32">
      <c r="A160" s="498" t="s">
        <v>1619</v>
      </c>
      <c r="B160" t="s">
        <v>1620</v>
      </c>
      <c r="C160" s="2">
        <v>5714989</v>
      </c>
      <c r="D160" s="40" t="s">
        <v>564</v>
      </c>
      <c r="F160" s="10" t="s">
        <v>76</v>
      </c>
      <c r="G160" s="10"/>
      <c r="H160" s="10" t="s">
        <v>771</v>
      </c>
      <c r="I160" s="156" t="s">
        <v>132</v>
      </c>
      <c r="J160" s="135">
        <v>25230</v>
      </c>
      <c r="K160" s="135">
        <v>25455</v>
      </c>
      <c r="L160" s="135" t="s">
        <v>100</v>
      </c>
      <c r="M160" s="102">
        <v>25456</v>
      </c>
      <c r="N160" s="102">
        <v>25547</v>
      </c>
      <c r="O160" s="113"/>
      <c r="P160" s="123"/>
      <c r="Q160" s="113"/>
      <c r="R160" s="123"/>
      <c r="S160" s="113"/>
      <c r="T160" s="12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</row>
    <row r="161" spans="1:32">
      <c r="A161" s="199" t="s">
        <v>1621</v>
      </c>
      <c r="B161" s="24"/>
      <c r="C161" s="2"/>
      <c r="D161" s="41" t="s">
        <v>99</v>
      </c>
      <c r="E161" s="192"/>
      <c r="F161" s="53"/>
      <c r="G161" s="53"/>
      <c r="H161" t="s">
        <v>1622</v>
      </c>
      <c r="J161" s="135"/>
      <c r="K161" s="135"/>
      <c r="L161" s="135"/>
      <c r="M161" s="123"/>
      <c r="N161" s="123"/>
      <c r="O161" s="113"/>
      <c r="P161" s="113"/>
      <c r="Q161" s="113"/>
      <c r="R161" s="113"/>
      <c r="S161" s="112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</row>
    <row r="162" spans="1:32">
      <c r="A162" s="199" t="s">
        <v>1193</v>
      </c>
      <c r="D162" s="40" t="s">
        <v>564</v>
      </c>
      <c r="E162" s="192"/>
      <c r="F162" s="209"/>
      <c r="G162" s="209"/>
      <c r="H162" s="2" t="s">
        <v>1603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2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</row>
    <row r="163" spans="1:32">
      <c r="A163" s="199" t="s">
        <v>1623</v>
      </c>
      <c r="D163" s="40" t="s">
        <v>564</v>
      </c>
      <c r="E163" s="192"/>
      <c r="F163" s="120"/>
      <c r="G163" s="120"/>
      <c r="H163" t="s">
        <v>489</v>
      </c>
      <c r="I163" s="112"/>
      <c r="J163" s="112"/>
      <c r="K163" s="112"/>
      <c r="L163" s="98"/>
      <c r="M163" s="113"/>
      <c r="N163" s="113"/>
      <c r="O163" s="113"/>
      <c r="P163" s="113"/>
      <c r="Q163" s="113"/>
      <c r="R163" s="113"/>
      <c r="S163" s="112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</row>
    <row r="164" spans="1:32">
      <c r="A164" s="498"/>
      <c r="S164" s="120"/>
      <c r="V164" s="120"/>
    </row>
    <row r="165" spans="1:32">
      <c r="A165" s="199" t="s">
        <v>1624</v>
      </c>
      <c r="H165" t="s">
        <v>1625</v>
      </c>
      <c r="S165" s="120"/>
      <c r="V165" s="120"/>
    </row>
    <row r="166" spans="1:32">
      <c r="A166" s="199" t="s">
        <v>1626</v>
      </c>
      <c r="S166" s="120"/>
      <c r="V166" s="120"/>
    </row>
    <row r="167" spans="1:32">
      <c r="A167" s="199" t="s">
        <v>1627</v>
      </c>
      <c r="S167" s="120"/>
      <c r="V167" s="120"/>
    </row>
    <row r="168" spans="1:32">
      <c r="S168" s="120"/>
      <c r="V168" s="120"/>
    </row>
    <row r="169" spans="1:32" ht="15" thickBot="1">
      <c r="A169" s="95" t="s">
        <v>1326</v>
      </c>
      <c r="B169" s="1"/>
      <c r="C169" s="45"/>
      <c r="E169" s="40"/>
      <c r="H169" s="90"/>
      <c r="J169" s="147"/>
      <c r="K169" s="112"/>
      <c r="N169" s="112"/>
      <c r="P169" s="112"/>
      <c r="Q169" s="112"/>
      <c r="R169" s="154"/>
      <c r="S169" s="154"/>
      <c r="T169" s="154"/>
    </row>
    <row r="170" spans="1:32" s="176" customFormat="1">
      <c r="A170" s="175" t="s">
        <v>672</v>
      </c>
      <c r="B170" s="175" t="s">
        <v>1327</v>
      </c>
      <c r="C170" s="176">
        <v>3790261</v>
      </c>
      <c r="D170" s="177" t="s">
        <v>99</v>
      </c>
      <c r="E170" s="193"/>
      <c r="F170" s="194"/>
      <c r="G170" s="194"/>
      <c r="H170" s="53" t="s">
        <v>479</v>
      </c>
      <c r="I170" s="10" t="s">
        <v>1328</v>
      </c>
      <c r="J170" s="195">
        <v>25090</v>
      </c>
      <c r="K170" s="195">
        <v>25188</v>
      </c>
      <c r="N170" s="196"/>
      <c r="P170" s="196"/>
      <c r="Q170" s="196"/>
      <c r="R170" s="197"/>
      <c r="S170" s="197"/>
      <c r="T170" s="197"/>
    </row>
    <row r="171" spans="1:32">
      <c r="V171" s="120"/>
    </row>
    <row r="172" spans="1:32">
      <c r="S172" s="120"/>
      <c r="V172" s="120"/>
    </row>
    <row r="173" spans="1:32">
      <c r="S173" s="120"/>
      <c r="V173" s="120"/>
    </row>
    <row r="174" spans="1:32">
      <c r="S174" s="120"/>
      <c r="V174" s="120"/>
    </row>
    <row r="175" spans="1:32">
      <c r="S175" s="120"/>
      <c r="V175" s="120"/>
    </row>
    <row r="176" spans="1:32">
      <c r="S176" s="120"/>
      <c r="V176" s="120"/>
    </row>
    <row r="177" spans="19:22">
      <c r="S177" s="120"/>
      <c r="V177" s="120"/>
    </row>
    <row r="178" spans="19:22">
      <c r="S178" s="120"/>
      <c r="V178" s="123"/>
    </row>
    <row r="179" spans="19:22">
      <c r="S179" s="120"/>
      <c r="V179" s="120"/>
    </row>
    <row r="180" spans="19:22">
      <c r="S180" s="120"/>
      <c r="V180" s="120"/>
    </row>
    <row r="181" spans="19:22">
      <c r="S181" s="120"/>
      <c r="V181" s="120"/>
    </row>
    <row r="182" spans="19:22">
      <c r="S182" s="120"/>
      <c r="V182" s="120"/>
    </row>
    <row r="183" spans="19:22">
      <c r="S183" s="120"/>
      <c r="V183" s="120"/>
    </row>
    <row r="184" spans="19:22">
      <c r="S184" s="120"/>
      <c r="V184" s="120"/>
    </row>
    <row r="185" spans="19:22">
      <c r="S185" s="120"/>
      <c r="V185" s="120"/>
    </row>
    <row r="186" spans="19:22">
      <c r="V186" s="118"/>
    </row>
    <row r="187" spans="19:22">
      <c r="S187" s="120"/>
      <c r="V187" s="120"/>
    </row>
    <row r="188" spans="19:22">
      <c r="S188" s="120"/>
      <c r="V188" s="120"/>
    </row>
    <row r="189" spans="19:22">
      <c r="S189" s="123"/>
      <c r="V189" s="120"/>
    </row>
    <row r="190" spans="19:22">
      <c r="S190" s="120"/>
      <c r="V190" s="120"/>
    </row>
    <row r="191" spans="19:22">
      <c r="S191" s="120"/>
      <c r="V191" s="120"/>
    </row>
    <row r="192" spans="19:22">
      <c r="S192" s="120"/>
      <c r="V192" s="120"/>
    </row>
    <row r="193" spans="19:22">
      <c r="S193" s="118"/>
      <c r="V193" s="120"/>
    </row>
    <row r="194" spans="19:22">
      <c r="S194" s="120"/>
      <c r="V194" s="120"/>
    </row>
    <row r="195" spans="19:22">
      <c r="S195" s="120"/>
      <c r="V195" s="120"/>
    </row>
    <row r="196" spans="19:22">
      <c r="S196" s="120"/>
      <c r="V196" s="120"/>
    </row>
    <row r="197" spans="19:22">
      <c r="V197" s="120"/>
    </row>
    <row r="198" spans="19:22">
      <c r="S198" s="120"/>
      <c r="V198" s="120"/>
    </row>
    <row r="199" spans="19:22">
      <c r="S199" s="120"/>
      <c r="V199" s="120"/>
    </row>
    <row r="200" spans="19:22">
      <c r="S200" s="120"/>
      <c r="V200" s="120"/>
    </row>
    <row r="201" spans="19:22">
      <c r="S201" s="120"/>
      <c r="V201" s="120"/>
    </row>
    <row r="202" spans="19:22">
      <c r="S202" s="120"/>
      <c r="V202" s="120"/>
    </row>
    <row r="203" spans="19:22">
      <c r="S203" s="120"/>
      <c r="V203" s="120"/>
    </row>
    <row r="204" spans="19:22">
      <c r="S204" s="120"/>
      <c r="V204" s="120"/>
    </row>
  </sheetData>
  <sheetProtection algorithmName="SHA-512" hashValue="jyQ3fpJwI2zSGQWv1QCXJAGEPRVRTQ0Xik9Q9blkwtL/xGOU2HdwOkBCozR+05QdXEF23xxI3qMWBowQuwn02Q==" saltValue="O1D5dHGgENkG94aiimL1r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C775-8409-4785-A9C7-9AD1F2444CFF}">
  <dimension ref="A1:CM122"/>
  <sheetViews>
    <sheetView zoomScaleNormal="100" workbookViewId="0">
      <selection activeCell="A6" sqref="A6"/>
    </sheetView>
  </sheetViews>
  <sheetFormatPr defaultRowHeight="14.4"/>
  <cols>
    <col min="1" max="1" width="16.109375" style="2" customWidth="1"/>
    <col min="2" max="2" width="20" style="2" customWidth="1"/>
    <col min="3" max="3" width="10.44140625" style="2" customWidth="1"/>
    <col min="4" max="4" width="6.33203125" style="2" customWidth="1"/>
    <col min="5" max="5" width="8" customWidth="1"/>
    <col min="6" max="6" width="12.77734375" customWidth="1"/>
    <col min="7" max="7" width="13.88671875" style="40" customWidth="1"/>
    <col min="8" max="8" width="5.44140625" customWidth="1"/>
    <col min="9" max="9" width="18.88671875" customWidth="1"/>
    <col min="10" max="11" width="10" customWidth="1"/>
    <col min="12" max="12" width="26.6640625" customWidth="1"/>
    <col min="13" max="13" width="10" style="133" customWidth="1"/>
    <col min="14" max="14" width="10" customWidth="1"/>
    <col min="15" max="15" width="26.109375" customWidth="1"/>
    <col min="16" max="16" width="10" style="132" customWidth="1"/>
    <col min="17" max="17" width="10" style="44" customWidth="1"/>
    <col min="18" max="18" width="16.5546875" customWidth="1"/>
    <col min="20" max="20" width="10" bestFit="1" customWidth="1"/>
    <col min="22" max="22" width="10" bestFit="1" customWidth="1"/>
    <col min="24" max="24" width="10" bestFit="1" customWidth="1"/>
    <col min="26" max="26" width="10" bestFit="1" customWidth="1"/>
    <col min="28" max="28" width="9.6640625" bestFit="1" customWidth="1"/>
    <col min="30" max="30" width="9.33203125" bestFit="1" customWidth="1"/>
    <col min="33" max="33" width="10.5546875" customWidth="1"/>
  </cols>
  <sheetData>
    <row r="1" spans="1:12">
      <c r="A1" s="153" t="s">
        <v>1628</v>
      </c>
      <c r="B1" s="1" t="s">
        <v>1629</v>
      </c>
    </row>
    <row r="2" spans="1:12">
      <c r="A2" s="1" t="s">
        <v>0</v>
      </c>
      <c r="B2" s="1"/>
      <c r="I2" s="78" t="s">
        <v>1073</v>
      </c>
      <c r="J2" s="46"/>
      <c r="K2" s="46"/>
      <c r="L2" s="46"/>
    </row>
    <row r="3" spans="1:12">
      <c r="A3" s="2" t="s">
        <v>1630</v>
      </c>
      <c r="C3">
        <v>84</v>
      </c>
      <c r="E3" s="2">
        <v>1</v>
      </c>
      <c r="F3" t="s">
        <v>1186</v>
      </c>
      <c r="I3" s="46" t="s">
        <v>64</v>
      </c>
      <c r="J3" s="47">
        <v>0</v>
      </c>
      <c r="K3" s="46">
        <v>28</v>
      </c>
      <c r="L3" s="46">
        <v>28</v>
      </c>
    </row>
    <row r="4" spans="1:12">
      <c r="A4" s="2" t="s">
        <v>1631</v>
      </c>
      <c r="C4">
        <v>97</v>
      </c>
      <c r="E4" s="154">
        <v>2</v>
      </c>
      <c r="F4" s="90" t="s">
        <v>531</v>
      </c>
      <c r="G4" s="210"/>
      <c r="I4" s="46" t="s">
        <v>66</v>
      </c>
      <c r="J4" s="47">
        <v>4</v>
      </c>
      <c r="K4" s="46">
        <v>18</v>
      </c>
      <c r="L4" s="46">
        <v>22</v>
      </c>
    </row>
    <row r="5" spans="1:12">
      <c r="A5" s="2" t="s">
        <v>2006</v>
      </c>
      <c r="C5">
        <v>97</v>
      </c>
      <c r="E5" s="154">
        <v>1</v>
      </c>
      <c r="F5" s="94" t="s">
        <v>532</v>
      </c>
      <c r="G5" s="211"/>
      <c r="I5" s="46" t="s">
        <v>69</v>
      </c>
      <c r="J5" s="47"/>
      <c r="K5" s="46"/>
      <c r="L5" s="46">
        <f>SUM(L3:L4)</f>
        <v>50</v>
      </c>
    </row>
    <row r="6" spans="1:12">
      <c r="A6" s="2" t="s">
        <v>4407</v>
      </c>
      <c r="C6">
        <v>77</v>
      </c>
      <c r="E6" s="154">
        <v>1</v>
      </c>
      <c r="F6" s="90" t="s">
        <v>536</v>
      </c>
      <c r="G6" s="210"/>
      <c r="I6" s="46" t="s">
        <v>72</v>
      </c>
      <c r="J6" s="47"/>
      <c r="K6" s="46">
        <v>9</v>
      </c>
      <c r="L6" s="46">
        <v>9</v>
      </c>
    </row>
    <row r="7" spans="1:12" ht="27">
      <c r="A7" s="2" t="s">
        <v>1632</v>
      </c>
      <c r="C7">
        <v>12</v>
      </c>
      <c r="E7" s="154">
        <v>1</v>
      </c>
      <c r="F7" s="98" t="s">
        <v>1633</v>
      </c>
      <c r="G7" s="212"/>
      <c r="I7" s="46" t="s">
        <v>75</v>
      </c>
      <c r="J7" s="47">
        <v>1</v>
      </c>
      <c r="K7" s="46">
        <v>8</v>
      </c>
      <c r="L7" s="46">
        <v>9</v>
      </c>
    </row>
    <row r="8" spans="1:12">
      <c r="A8" s="2" t="s">
        <v>1634</v>
      </c>
      <c r="C8">
        <v>3</v>
      </c>
      <c r="E8" s="154">
        <v>10</v>
      </c>
      <c r="F8" s="90" t="s">
        <v>68</v>
      </c>
      <c r="G8" s="210"/>
      <c r="I8" s="46" t="s">
        <v>77</v>
      </c>
      <c r="J8" s="47">
        <v>0</v>
      </c>
      <c r="K8" s="46"/>
      <c r="L8" s="46">
        <f>SUM(L5:L7)</f>
        <v>68</v>
      </c>
    </row>
    <row r="9" spans="1:12">
      <c r="A9" s="2" t="s">
        <v>1635</v>
      </c>
      <c r="C9">
        <v>0</v>
      </c>
      <c r="E9" s="154">
        <v>10</v>
      </c>
      <c r="F9" t="s">
        <v>71</v>
      </c>
    </row>
    <row r="10" spans="1:12">
      <c r="E10" s="154">
        <v>6</v>
      </c>
      <c r="F10" s="90" t="s">
        <v>74</v>
      </c>
      <c r="G10" s="210"/>
    </row>
    <row r="11" spans="1:12">
      <c r="E11" s="154">
        <v>4</v>
      </c>
      <c r="F11" s="90" t="s">
        <v>538</v>
      </c>
      <c r="G11" s="210"/>
    </row>
    <row r="12" spans="1:12">
      <c r="A12" s="213"/>
      <c r="B12" s="213"/>
      <c r="C12" s="213"/>
      <c r="E12" s="154">
        <v>21</v>
      </c>
      <c r="F12" s="90" t="s">
        <v>76</v>
      </c>
      <c r="G12" s="210"/>
    </row>
    <row r="13" spans="1:12">
      <c r="A13" s="213"/>
      <c r="B13" s="213"/>
      <c r="C13" s="213"/>
      <c r="E13" s="154">
        <v>7</v>
      </c>
      <c r="F13" s="90" t="s">
        <v>368</v>
      </c>
      <c r="G13" s="210"/>
    </row>
    <row r="14" spans="1:12">
      <c r="A14" s="24" t="s">
        <v>1636</v>
      </c>
      <c r="B14" s="213"/>
      <c r="C14" s="213"/>
      <c r="E14" s="154">
        <v>1</v>
      </c>
      <c r="F14" s="118" t="s">
        <v>1020</v>
      </c>
      <c r="G14" s="214"/>
    </row>
    <row r="15" spans="1:12">
      <c r="A15" s="153"/>
      <c r="B15" s="1"/>
    </row>
    <row r="16" spans="1:12">
      <c r="A16" s="1" t="s">
        <v>1637</v>
      </c>
      <c r="B16" s="1"/>
      <c r="H16" s="44" t="s">
        <v>80</v>
      </c>
    </row>
    <row r="17" spans="1:91" s="44" customFormat="1">
      <c r="A17" s="1" t="s">
        <v>81</v>
      </c>
      <c r="B17" s="1" t="s">
        <v>82</v>
      </c>
      <c r="C17" s="1" t="s">
        <v>83</v>
      </c>
      <c r="D17" s="1" t="s">
        <v>1</v>
      </c>
      <c r="E17" s="44" t="s">
        <v>84</v>
      </c>
      <c r="F17" s="44" t="s">
        <v>85</v>
      </c>
      <c r="G17" s="48" t="s">
        <v>86</v>
      </c>
      <c r="H17" s="44" t="s">
        <v>87</v>
      </c>
      <c r="I17" s="44" t="s">
        <v>88</v>
      </c>
      <c r="J17" s="44" t="s">
        <v>89</v>
      </c>
      <c r="K17" s="44" t="s">
        <v>90</v>
      </c>
      <c r="L17" s="44" t="s">
        <v>88</v>
      </c>
      <c r="M17" s="132" t="s">
        <v>89</v>
      </c>
      <c r="N17" s="44" t="s">
        <v>90</v>
      </c>
      <c r="O17" s="44" t="s">
        <v>88</v>
      </c>
      <c r="P17" s="132" t="s">
        <v>89</v>
      </c>
      <c r="Q17" s="44" t="s">
        <v>90</v>
      </c>
    </row>
    <row r="18" spans="1:91">
      <c r="A18" s="24" t="s">
        <v>1638</v>
      </c>
      <c r="B18" s="24" t="s">
        <v>1639</v>
      </c>
      <c r="C18">
        <v>3791408</v>
      </c>
      <c r="D18"/>
      <c r="E18" s="93">
        <v>504</v>
      </c>
      <c r="F18" s="90" t="s">
        <v>1186</v>
      </c>
      <c r="G18" s="210" t="s">
        <v>94</v>
      </c>
      <c r="H18" s="90"/>
      <c r="I18" s="139" t="s">
        <v>1640</v>
      </c>
      <c r="J18" s="157">
        <v>25772</v>
      </c>
      <c r="K18" s="157">
        <v>26129</v>
      </c>
      <c r="L18" s="139"/>
      <c r="M18" s="140"/>
      <c r="N18" s="157"/>
      <c r="O18" s="139"/>
      <c r="P18" s="215"/>
      <c r="Q18" s="216"/>
      <c r="R18" s="154"/>
      <c r="S18" s="154"/>
      <c r="T18" s="154"/>
      <c r="U18" s="154"/>
      <c r="V18" s="154"/>
      <c r="W18" s="154"/>
      <c r="X18" s="154"/>
      <c r="Y18" s="154"/>
      <c r="Z18" s="112"/>
      <c r="AA18" s="154"/>
      <c r="AB18" s="154"/>
      <c r="AC18" s="154"/>
      <c r="AD18" s="154"/>
      <c r="AE18" s="154"/>
      <c r="AF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</row>
    <row r="19" spans="1:91">
      <c r="A19" s="24" t="s">
        <v>1641</v>
      </c>
      <c r="B19" s="2" t="s">
        <v>636</v>
      </c>
      <c r="C19">
        <v>3791500</v>
      </c>
      <c r="D19"/>
      <c r="E19">
        <v>492</v>
      </c>
      <c r="F19" t="s">
        <v>71</v>
      </c>
      <c r="G19" s="210" t="s">
        <v>94</v>
      </c>
      <c r="H19" s="90"/>
      <c r="R19" s="154"/>
      <c r="S19" s="154"/>
      <c r="T19" s="154"/>
      <c r="U19" s="154"/>
      <c r="V19" s="154"/>
      <c r="W19" s="154"/>
      <c r="X19" s="154"/>
      <c r="Y19" s="154"/>
      <c r="Z19" s="112"/>
      <c r="AA19" s="154"/>
      <c r="AB19" s="154"/>
      <c r="AC19" s="154"/>
      <c r="AD19" s="154"/>
      <c r="AE19" s="154"/>
      <c r="AF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</row>
    <row r="20" spans="1:91">
      <c r="A20" s="85" t="s">
        <v>1555</v>
      </c>
      <c r="B20" s="27" t="s">
        <v>1478</v>
      </c>
      <c r="C20" s="27">
        <v>2786589</v>
      </c>
      <c r="D20" s="27"/>
      <c r="E20" s="86">
        <v>464</v>
      </c>
      <c r="F20" s="87" t="s">
        <v>74</v>
      </c>
      <c r="G20" s="210" t="s">
        <v>94</v>
      </c>
      <c r="H20" s="90"/>
      <c r="I20" s="217"/>
      <c r="J20" s="217"/>
      <c r="R20" s="154"/>
      <c r="S20" s="154"/>
      <c r="T20" s="154"/>
      <c r="U20" s="154"/>
      <c r="V20" s="154"/>
      <c r="W20" s="154"/>
      <c r="X20" s="154"/>
      <c r="Y20" s="154"/>
      <c r="Z20" s="112"/>
      <c r="AA20" s="154"/>
      <c r="AB20" s="154"/>
      <c r="AC20" s="154"/>
      <c r="AD20" s="154"/>
      <c r="AE20" s="154"/>
      <c r="AF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</row>
    <row r="21" spans="1:91">
      <c r="A21" s="24" t="s">
        <v>1209</v>
      </c>
      <c r="B21" s="2" t="s">
        <v>1642</v>
      </c>
      <c r="C21">
        <v>2786354</v>
      </c>
      <c r="D21"/>
      <c r="E21" s="93">
        <v>478</v>
      </c>
      <c r="F21" s="90" t="s">
        <v>368</v>
      </c>
      <c r="G21" s="210" t="s">
        <v>94</v>
      </c>
      <c r="H21" s="90"/>
      <c r="R21" s="154"/>
      <c r="S21" s="154"/>
      <c r="T21" s="154"/>
      <c r="U21" s="154"/>
      <c r="V21" s="154"/>
      <c r="W21" s="154"/>
      <c r="X21" s="154"/>
      <c r="Y21" s="154"/>
      <c r="Z21" s="112"/>
      <c r="AA21" s="154"/>
      <c r="AB21" s="154"/>
      <c r="AC21" s="154"/>
      <c r="AD21" s="154"/>
      <c r="AE21" s="154"/>
      <c r="AF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</row>
    <row r="22" spans="1:91">
      <c r="A22" s="24" t="s">
        <v>1643</v>
      </c>
      <c r="B22" s="2" t="s">
        <v>1644</v>
      </c>
      <c r="C22">
        <v>2785683</v>
      </c>
      <c r="D22"/>
      <c r="E22" s="93">
        <v>448</v>
      </c>
      <c r="F22" s="90" t="s">
        <v>76</v>
      </c>
      <c r="G22" s="210" t="s">
        <v>94</v>
      </c>
      <c r="H22" s="90"/>
      <c r="I22" s="90"/>
      <c r="L22" s="90"/>
      <c r="O22" s="90"/>
      <c r="R22" s="154"/>
      <c r="S22" s="154"/>
      <c r="T22" s="154"/>
      <c r="U22" s="154"/>
      <c r="V22" s="154"/>
      <c r="W22" s="154"/>
      <c r="X22" s="154"/>
      <c r="Y22" s="154"/>
      <c r="Z22" s="112"/>
      <c r="AA22" s="154"/>
      <c r="AB22" s="154"/>
      <c r="AC22" s="154"/>
      <c r="AD22" s="154"/>
      <c r="AE22" s="154"/>
      <c r="AF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</row>
    <row r="23" spans="1:91">
      <c r="A23" s="24" t="s">
        <v>1645</v>
      </c>
      <c r="B23" s="2" t="s">
        <v>1299</v>
      </c>
      <c r="C23">
        <v>2785840</v>
      </c>
      <c r="D23"/>
      <c r="E23" s="93">
        <v>490</v>
      </c>
      <c r="F23" s="90" t="s">
        <v>368</v>
      </c>
      <c r="G23" s="210" t="s">
        <v>94</v>
      </c>
      <c r="H23" s="90"/>
      <c r="R23" s="154"/>
      <c r="S23" s="154"/>
      <c r="T23" s="154"/>
      <c r="U23" s="154"/>
      <c r="V23" s="154"/>
      <c r="W23" s="154"/>
      <c r="X23" s="154"/>
      <c r="Y23" s="154"/>
      <c r="Z23" s="112"/>
      <c r="AA23" s="154"/>
      <c r="AB23" s="154"/>
      <c r="AC23" s="154"/>
      <c r="AD23" s="154"/>
      <c r="AE23" s="154"/>
      <c r="AF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</row>
    <row r="24" spans="1:91">
      <c r="A24" s="24" t="s">
        <v>1646</v>
      </c>
      <c r="B24" s="2" t="s">
        <v>1647</v>
      </c>
      <c r="C24">
        <v>4718724</v>
      </c>
      <c r="D24"/>
      <c r="E24" s="93">
        <v>461</v>
      </c>
      <c r="F24" s="90" t="s">
        <v>76</v>
      </c>
      <c r="G24" s="210" t="s">
        <v>94</v>
      </c>
      <c r="H24" s="90"/>
      <c r="I24" s="139" t="s">
        <v>100</v>
      </c>
      <c r="J24" s="105">
        <v>25091</v>
      </c>
      <c r="K24" s="135">
        <v>25122</v>
      </c>
      <c r="L24" s="125" t="s">
        <v>187</v>
      </c>
      <c r="M24" s="131">
        <v>25123</v>
      </c>
      <c r="N24" s="135">
        <v>25343</v>
      </c>
      <c r="O24" s="156" t="s">
        <v>1648</v>
      </c>
      <c r="P24" s="131">
        <v>25344</v>
      </c>
      <c r="Q24" s="135">
        <v>25456</v>
      </c>
      <c r="R24" s="10" t="s">
        <v>100</v>
      </c>
      <c r="S24" s="79" t="s">
        <v>1649</v>
      </c>
      <c r="T24" s="135">
        <v>25620</v>
      </c>
      <c r="U24" s="154"/>
      <c r="V24" s="154"/>
      <c r="W24" s="154"/>
      <c r="X24" s="154"/>
      <c r="Y24" s="154"/>
      <c r="Z24" s="112"/>
      <c r="AA24" s="154"/>
      <c r="AB24" s="154"/>
      <c r="AC24" s="154"/>
      <c r="AD24" s="154"/>
      <c r="AE24" s="154"/>
      <c r="AF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</row>
    <row r="25" spans="1:91">
      <c r="A25" s="24" t="s">
        <v>1650</v>
      </c>
      <c r="B25" s="24" t="s">
        <v>1026</v>
      </c>
      <c r="C25" s="24">
        <v>4718990</v>
      </c>
      <c r="D25" s="24"/>
      <c r="E25" s="101">
        <v>456</v>
      </c>
      <c r="F25" s="118" t="s">
        <v>1020</v>
      </c>
      <c r="G25" s="210" t="s">
        <v>94</v>
      </c>
      <c r="H25" s="118"/>
      <c r="I25" s="24"/>
      <c r="L25" s="24"/>
      <c r="O25" s="24"/>
      <c r="U25" s="90"/>
      <c r="V25" s="154"/>
      <c r="W25" s="116"/>
      <c r="X25" s="154"/>
      <c r="Y25" s="116"/>
      <c r="Z25" s="154"/>
      <c r="AA25" s="116"/>
      <c r="AB25" s="154"/>
      <c r="AC25" s="154"/>
      <c r="AD25" s="154"/>
      <c r="AE25" s="154"/>
      <c r="AF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</row>
    <row r="26" spans="1:91">
      <c r="A26" s="24" t="s">
        <v>1651</v>
      </c>
      <c r="B26" s="24" t="s">
        <v>1652</v>
      </c>
      <c r="C26">
        <v>2787011</v>
      </c>
      <c r="D26"/>
      <c r="E26" s="93">
        <v>469</v>
      </c>
      <c r="F26" s="90" t="s">
        <v>538</v>
      </c>
      <c r="G26" s="210" t="s">
        <v>94</v>
      </c>
      <c r="H26" s="90"/>
      <c r="K26" s="50"/>
      <c r="M26" s="50"/>
      <c r="P26"/>
      <c r="R26" s="129"/>
      <c r="S26" s="154"/>
      <c r="T26" s="129"/>
      <c r="U26" s="154"/>
      <c r="V26" s="129"/>
      <c r="W26" s="154"/>
      <c r="X26" s="129"/>
      <c r="Y26" s="154"/>
      <c r="Z26" s="112"/>
      <c r="AA26" s="154"/>
      <c r="AB26" s="129"/>
      <c r="AC26" s="154"/>
      <c r="AD26" s="129"/>
      <c r="AE26" s="154"/>
      <c r="AF26" s="129"/>
      <c r="AI26" s="154"/>
      <c r="AJ26" s="129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</row>
    <row r="27" spans="1:91">
      <c r="A27" s="85" t="s">
        <v>1556</v>
      </c>
      <c r="B27" s="85" t="s">
        <v>1557</v>
      </c>
      <c r="C27" s="85">
        <v>4718916</v>
      </c>
      <c r="D27" s="85"/>
      <c r="E27" s="218">
        <v>471</v>
      </c>
      <c r="F27" s="87" t="s">
        <v>538</v>
      </c>
      <c r="G27" s="210" t="s">
        <v>94</v>
      </c>
      <c r="H27" s="118"/>
      <c r="I27" s="24"/>
      <c r="L27" s="24"/>
      <c r="O27" s="24"/>
      <c r="R27" s="154"/>
      <c r="S27" s="116"/>
      <c r="T27" s="154"/>
      <c r="U27" s="116"/>
      <c r="V27" s="154"/>
      <c r="W27" s="154"/>
      <c r="X27" s="154"/>
      <c r="Y27" s="154"/>
      <c r="Z27" s="112"/>
      <c r="AA27" s="154"/>
      <c r="AB27" s="154"/>
      <c r="AC27" s="154"/>
      <c r="AD27" s="154"/>
      <c r="AE27" s="154"/>
      <c r="AF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</row>
    <row r="28" spans="1:91">
      <c r="A28" s="24" t="s">
        <v>1653</v>
      </c>
      <c r="B28" s="24" t="s">
        <v>1654</v>
      </c>
      <c r="C28">
        <v>3791036</v>
      </c>
      <c r="D28"/>
      <c r="E28" s="93">
        <v>475</v>
      </c>
      <c r="F28" s="90" t="s">
        <v>368</v>
      </c>
      <c r="G28" s="210" t="s">
        <v>94</v>
      </c>
      <c r="H28" s="90"/>
      <c r="R28" s="112"/>
      <c r="S28" s="98"/>
      <c r="T28" s="112"/>
      <c r="U28" s="98"/>
      <c r="V28" s="154"/>
      <c r="W28" s="154"/>
      <c r="X28" s="112"/>
      <c r="Y28" s="112"/>
      <c r="Z28" s="112"/>
      <c r="AA28" s="112"/>
      <c r="AB28" s="112"/>
      <c r="AC28" s="112"/>
      <c r="AD28" s="112"/>
      <c r="AE28" s="112"/>
      <c r="AF28" s="112"/>
      <c r="AI28" s="112"/>
      <c r="AJ28" s="112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</row>
    <row r="29" spans="1:91">
      <c r="A29" s="24" t="s">
        <v>1655</v>
      </c>
      <c r="B29" s="24" t="s">
        <v>1656</v>
      </c>
      <c r="C29">
        <v>3791321</v>
      </c>
      <c r="D29"/>
      <c r="E29" s="93">
        <v>453</v>
      </c>
      <c r="F29" s="90" t="s">
        <v>76</v>
      </c>
      <c r="G29" s="210" t="s">
        <v>94</v>
      </c>
      <c r="H29" s="90"/>
      <c r="I29" s="219" t="s">
        <v>295</v>
      </c>
      <c r="J29" s="157">
        <v>25617</v>
      </c>
      <c r="K29" s="157">
        <v>25981</v>
      </c>
      <c r="L29" s="219" t="s">
        <v>1657</v>
      </c>
      <c r="M29" s="10" t="s">
        <v>1658</v>
      </c>
      <c r="N29" s="157">
        <v>26164</v>
      </c>
      <c r="O29" s="219"/>
      <c r="P29" s="215"/>
      <c r="Q29" s="216"/>
      <c r="R29" s="154"/>
      <c r="S29" s="116"/>
      <c r="T29" s="154"/>
      <c r="U29" s="116"/>
      <c r="W29" s="154"/>
      <c r="X29" s="154"/>
      <c r="Y29" s="116"/>
      <c r="Z29" s="154"/>
      <c r="AA29" s="116"/>
      <c r="AB29" s="154"/>
      <c r="AD29" s="154"/>
      <c r="AE29" s="154"/>
      <c r="AF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</row>
    <row r="30" spans="1:91">
      <c r="A30" s="24" t="s">
        <v>1659</v>
      </c>
      <c r="B30" s="2" t="s">
        <v>1660</v>
      </c>
      <c r="C30">
        <v>2786544</v>
      </c>
      <c r="D30"/>
      <c r="E30" s="93">
        <v>462</v>
      </c>
      <c r="F30" s="90" t="s">
        <v>74</v>
      </c>
      <c r="G30" s="210" t="s">
        <v>94</v>
      </c>
      <c r="H30" s="90"/>
      <c r="R30" s="154"/>
      <c r="S30" s="154"/>
      <c r="T30" s="154"/>
      <c r="U30" s="154"/>
      <c r="V30" s="154"/>
      <c r="W30" s="154"/>
      <c r="X30" s="154"/>
      <c r="Y30" s="154"/>
      <c r="Z30" s="112"/>
      <c r="AA30" s="154"/>
      <c r="AB30" s="154"/>
      <c r="AC30" s="154"/>
      <c r="AD30" s="154"/>
      <c r="AE30" s="154"/>
      <c r="AF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</row>
    <row r="31" spans="1:91">
      <c r="A31" s="24" t="s">
        <v>1661</v>
      </c>
      <c r="B31" s="2" t="s">
        <v>1662</v>
      </c>
      <c r="C31">
        <v>3791294</v>
      </c>
      <c r="D31"/>
      <c r="E31" s="93">
        <v>489</v>
      </c>
      <c r="F31" s="90" t="s">
        <v>1663</v>
      </c>
      <c r="G31" s="210" t="s">
        <v>94</v>
      </c>
      <c r="H31" s="90"/>
      <c r="R31" s="154"/>
      <c r="S31" s="154"/>
      <c r="T31" s="154"/>
      <c r="U31" s="154"/>
      <c r="V31" s="154"/>
      <c r="W31" s="154"/>
      <c r="X31" s="154"/>
      <c r="Y31" s="154"/>
      <c r="Z31" s="112"/>
      <c r="AA31" s="154"/>
      <c r="AB31" s="154"/>
      <c r="AC31" s="154"/>
      <c r="AD31" s="154"/>
      <c r="AE31" s="154"/>
      <c r="AF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</row>
    <row r="32" spans="1:91">
      <c r="A32" s="24" t="s">
        <v>1664</v>
      </c>
      <c r="B32" s="2" t="s">
        <v>1665</v>
      </c>
      <c r="C32">
        <v>4719015</v>
      </c>
      <c r="D32"/>
      <c r="E32" s="93">
        <v>447</v>
      </c>
      <c r="F32" s="90" t="s">
        <v>76</v>
      </c>
      <c r="G32" s="210" t="s">
        <v>94</v>
      </c>
      <c r="H32" s="90"/>
      <c r="I32" s="10" t="s">
        <v>187</v>
      </c>
      <c r="J32" s="53">
        <v>24972</v>
      </c>
      <c r="K32" s="53">
        <v>25288</v>
      </c>
      <c r="L32" s="90"/>
      <c r="O32" s="90"/>
      <c r="R32" s="154"/>
      <c r="S32" s="154"/>
      <c r="T32" s="154"/>
      <c r="U32" s="154"/>
      <c r="V32" s="154"/>
      <c r="W32" s="154"/>
      <c r="X32" s="154"/>
      <c r="Y32" s="154"/>
      <c r="Z32" s="112"/>
      <c r="AA32" s="154"/>
      <c r="AB32" s="154"/>
      <c r="AC32" s="154"/>
      <c r="AD32" s="154"/>
      <c r="AE32" s="154"/>
      <c r="AF32" s="154"/>
      <c r="AG32" s="90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</row>
    <row r="33" spans="1:91" s="27" customFormat="1">
      <c r="A33" s="85" t="s">
        <v>1558</v>
      </c>
      <c r="B33" s="27" t="s">
        <v>1559</v>
      </c>
      <c r="C33" s="27">
        <v>3790364</v>
      </c>
      <c r="E33" s="86">
        <v>495</v>
      </c>
      <c r="F33" s="87" t="s">
        <v>68</v>
      </c>
      <c r="G33" s="210" t="s">
        <v>94</v>
      </c>
      <c r="H33" s="87"/>
      <c r="L33" s="220"/>
      <c r="M33" s="221"/>
      <c r="O33" s="220"/>
      <c r="P33" s="222"/>
      <c r="Q33" s="67"/>
      <c r="V33" s="223"/>
      <c r="W33" s="224"/>
      <c r="X33" s="223"/>
      <c r="Y33" s="223"/>
      <c r="Z33" s="225"/>
      <c r="AA33" s="223"/>
      <c r="AB33" s="223"/>
      <c r="AC33" s="223"/>
      <c r="AD33" s="223"/>
      <c r="AE33" s="223"/>
      <c r="AF33" s="223"/>
      <c r="AG33" s="90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</row>
    <row r="34" spans="1:91">
      <c r="A34" s="24" t="s">
        <v>389</v>
      </c>
      <c r="B34" s="2" t="s">
        <v>1128</v>
      </c>
      <c r="C34">
        <v>2786569</v>
      </c>
      <c r="D34"/>
      <c r="E34">
        <v>463</v>
      </c>
      <c r="F34" t="s">
        <v>71</v>
      </c>
      <c r="G34" s="226" t="s">
        <v>66</v>
      </c>
      <c r="H34" s="90"/>
      <c r="I34" s="227" t="s">
        <v>1666</v>
      </c>
      <c r="J34" s="157">
        <v>25175</v>
      </c>
      <c r="K34" s="157">
        <v>25288</v>
      </c>
      <c r="M34" s="140"/>
      <c r="N34" s="157"/>
      <c r="O34" s="227"/>
      <c r="P34" s="215"/>
      <c r="Q34" s="216"/>
      <c r="R34" s="154"/>
      <c r="S34" s="154"/>
      <c r="T34" s="154"/>
      <c r="U34" s="154"/>
      <c r="V34" s="154"/>
      <c r="W34" s="154"/>
      <c r="X34" s="154"/>
      <c r="Y34" s="154"/>
      <c r="Z34" s="112"/>
      <c r="AA34" s="154"/>
      <c r="AB34" s="154"/>
      <c r="AC34" s="154"/>
      <c r="AD34" s="154"/>
      <c r="AE34" s="154"/>
      <c r="AF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</row>
    <row r="35" spans="1:91">
      <c r="A35" s="24" t="s">
        <v>1667</v>
      </c>
      <c r="B35" s="2" t="s">
        <v>1668</v>
      </c>
      <c r="C35">
        <v>2786573</v>
      </c>
      <c r="D35"/>
      <c r="E35" s="93">
        <v>467</v>
      </c>
      <c r="F35" s="90" t="s">
        <v>76</v>
      </c>
      <c r="G35" s="210" t="s">
        <v>94</v>
      </c>
      <c r="H35" s="90"/>
      <c r="I35" s="228"/>
      <c r="L35" s="229"/>
      <c r="M35" s="90"/>
      <c r="O35" s="154"/>
      <c r="P35" s="116"/>
      <c r="Q35" s="230"/>
      <c r="R35" s="231"/>
      <c r="S35" s="154"/>
      <c r="T35" s="129"/>
      <c r="U35" s="154"/>
      <c r="V35" s="129"/>
      <c r="W35" s="154"/>
      <c r="X35" s="129"/>
      <c r="Y35" s="154"/>
      <c r="Z35" s="112"/>
      <c r="AA35" s="154"/>
      <c r="AB35" s="129"/>
      <c r="AC35" s="154"/>
      <c r="AD35" s="129"/>
      <c r="AE35" s="154"/>
      <c r="AF35" s="129"/>
      <c r="AH35" s="129"/>
      <c r="AI35" s="154"/>
      <c r="AJ35" s="129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</row>
    <row r="36" spans="1:91">
      <c r="A36" s="24" t="s">
        <v>566</v>
      </c>
      <c r="B36" s="24" t="s">
        <v>1669</v>
      </c>
      <c r="C36">
        <v>5715076</v>
      </c>
      <c r="D36"/>
      <c r="E36" s="93">
        <v>474</v>
      </c>
      <c r="F36" s="90" t="s">
        <v>68</v>
      </c>
      <c r="G36" s="210" t="s">
        <v>94</v>
      </c>
      <c r="H36" s="90"/>
      <c r="I36" s="99"/>
      <c r="L36" s="99"/>
      <c r="O36" s="99"/>
      <c r="R36" s="154"/>
      <c r="S36" s="154"/>
      <c r="T36" s="154"/>
      <c r="U36" s="154"/>
      <c r="V36" s="154"/>
      <c r="W36" s="154"/>
      <c r="X36" s="154"/>
      <c r="Y36" s="154"/>
      <c r="Z36" s="112"/>
      <c r="AA36" s="154"/>
      <c r="AB36" s="154"/>
      <c r="AC36" s="154"/>
      <c r="AD36" s="154"/>
      <c r="AE36" s="154"/>
      <c r="AF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</row>
    <row r="37" spans="1:91">
      <c r="A37" s="24" t="s">
        <v>1670</v>
      </c>
      <c r="B37" s="2" t="s">
        <v>1505</v>
      </c>
      <c r="C37">
        <v>5715197</v>
      </c>
      <c r="D37"/>
      <c r="E37">
        <v>454</v>
      </c>
      <c r="F37" t="s">
        <v>71</v>
      </c>
      <c r="G37" s="226" t="s">
        <v>66</v>
      </c>
      <c r="H37" s="90"/>
      <c r="I37" s="227" t="s">
        <v>1666</v>
      </c>
      <c r="J37" s="157">
        <v>25175</v>
      </c>
      <c r="K37" s="157">
        <v>25280</v>
      </c>
      <c r="L37" s="227"/>
      <c r="M37" s="140"/>
      <c r="N37" s="157"/>
      <c r="O37" s="227"/>
      <c r="P37" s="215"/>
      <c r="Q37" s="216"/>
      <c r="R37" s="154"/>
      <c r="S37" s="116"/>
      <c r="V37" s="154"/>
      <c r="W37" s="116"/>
      <c r="X37" s="154"/>
      <c r="Y37" s="116"/>
      <c r="Z37" s="112"/>
      <c r="AA37" s="116"/>
      <c r="AB37" s="154"/>
      <c r="AC37" s="116"/>
      <c r="AD37" s="154"/>
      <c r="AE37" s="154"/>
      <c r="AF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</row>
    <row r="38" spans="1:91">
      <c r="A38" s="24" t="s">
        <v>135</v>
      </c>
      <c r="B38" s="2" t="s">
        <v>1671</v>
      </c>
      <c r="C38">
        <v>3791492</v>
      </c>
      <c r="D38"/>
      <c r="E38">
        <v>493</v>
      </c>
      <c r="F38" t="s">
        <v>71</v>
      </c>
      <c r="G38" s="210" t="s">
        <v>94</v>
      </c>
      <c r="H38" s="90"/>
      <c r="R38" s="154"/>
      <c r="S38" s="154"/>
      <c r="T38" s="154"/>
      <c r="U38" s="154"/>
      <c r="V38" s="154"/>
      <c r="W38" s="154"/>
      <c r="X38" s="154"/>
      <c r="Y38" s="154"/>
      <c r="Z38" s="112"/>
      <c r="AA38" s="154"/>
      <c r="AB38" s="154"/>
      <c r="AC38" s="154"/>
      <c r="AD38" s="154"/>
      <c r="AE38" s="154"/>
      <c r="AF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</row>
    <row r="39" spans="1:91">
      <c r="A39" s="24" t="s">
        <v>925</v>
      </c>
      <c r="B39" s="2" t="s">
        <v>1672</v>
      </c>
      <c r="C39">
        <v>2786901</v>
      </c>
      <c r="D39"/>
      <c r="E39">
        <v>480</v>
      </c>
      <c r="F39" t="s">
        <v>71</v>
      </c>
      <c r="G39" s="210" t="s">
        <v>94</v>
      </c>
      <c r="H39" s="90"/>
      <c r="R39" s="154"/>
      <c r="S39" s="154"/>
      <c r="T39" s="154"/>
      <c r="U39" s="154"/>
      <c r="V39" s="154"/>
      <c r="W39" s="154"/>
      <c r="X39" s="154"/>
      <c r="Y39" s="154"/>
      <c r="Z39" s="112"/>
      <c r="AA39" s="154"/>
      <c r="AB39" s="154"/>
      <c r="AC39" s="154"/>
      <c r="AD39" s="154"/>
      <c r="AE39" s="154"/>
      <c r="AF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</row>
    <row r="40" spans="1:91">
      <c r="A40" s="24" t="s">
        <v>1673</v>
      </c>
      <c r="B40" s="2" t="s">
        <v>1674</v>
      </c>
      <c r="C40">
        <v>3790577</v>
      </c>
      <c r="D40"/>
      <c r="E40" s="93">
        <v>487</v>
      </c>
      <c r="F40" s="90" t="s">
        <v>68</v>
      </c>
      <c r="G40" s="210" t="s">
        <v>94</v>
      </c>
      <c r="H40" s="90"/>
      <c r="I40" s="99"/>
      <c r="L40" s="99"/>
      <c r="O40" s="99"/>
      <c r="R40" s="154"/>
      <c r="S40" s="154"/>
      <c r="T40" s="154"/>
      <c r="U40" s="154"/>
      <c r="V40" s="154"/>
      <c r="W40" s="154"/>
      <c r="X40" s="154"/>
      <c r="Y40" s="154"/>
      <c r="Z40" s="112"/>
      <c r="AA40" s="154"/>
      <c r="AB40" s="154"/>
      <c r="AC40" s="154"/>
      <c r="AD40" s="154"/>
      <c r="AE40" s="154"/>
      <c r="AF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</row>
    <row r="41" spans="1:91">
      <c r="A41" s="24" t="s">
        <v>1675</v>
      </c>
      <c r="B41" s="2" t="s">
        <v>1676</v>
      </c>
      <c r="C41">
        <v>4719038</v>
      </c>
      <c r="D41"/>
      <c r="E41" s="93">
        <v>452</v>
      </c>
      <c r="F41" s="90" t="s">
        <v>76</v>
      </c>
      <c r="G41" s="210" t="s">
        <v>94</v>
      </c>
      <c r="H41" s="90"/>
      <c r="I41" s="139" t="s">
        <v>132</v>
      </c>
      <c r="J41" s="157">
        <v>25231</v>
      </c>
      <c r="K41" s="53">
        <v>25617</v>
      </c>
      <c r="L41" s="232"/>
      <c r="M41" s="233"/>
      <c r="N41" s="157"/>
      <c r="O41" s="139"/>
      <c r="P41" s="215"/>
      <c r="Q41" s="216"/>
      <c r="R41" s="154"/>
      <c r="S41" s="154"/>
      <c r="T41" s="116"/>
      <c r="U41" s="154"/>
      <c r="V41" s="116"/>
      <c r="W41" s="154"/>
      <c r="X41" s="154"/>
      <c r="Y41" s="154"/>
      <c r="Z41" s="112"/>
      <c r="AA41" s="154"/>
      <c r="AB41" s="154"/>
      <c r="AC41" s="154"/>
      <c r="AD41" s="154"/>
      <c r="AE41" s="154"/>
      <c r="AF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</row>
    <row r="42" spans="1:91">
      <c r="A42" s="24" t="s">
        <v>1677</v>
      </c>
      <c r="B42" s="2" t="s">
        <v>1678</v>
      </c>
      <c r="C42">
        <v>6708852</v>
      </c>
      <c r="D42"/>
      <c r="E42">
        <v>497</v>
      </c>
      <c r="F42" t="s">
        <v>71</v>
      </c>
      <c r="G42" s="210" t="s">
        <v>94</v>
      </c>
      <c r="H42" s="90"/>
      <c r="R42" s="112"/>
      <c r="S42" s="116"/>
      <c r="T42" s="112"/>
      <c r="U42" s="116"/>
      <c r="V42" s="112"/>
      <c r="W42" s="116"/>
      <c r="X42" s="112"/>
      <c r="Y42" s="116"/>
      <c r="Z42" s="112"/>
      <c r="AA42" s="116"/>
      <c r="AB42" s="112"/>
      <c r="AC42" s="116"/>
      <c r="AD42" s="112"/>
      <c r="AE42" s="154"/>
      <c r="AF42" s="112"/>
      <c r="AH42" s="112"/>
      <c r="AI42" s="154"/>
      <c r="AJ42" s="112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</row>
    <row r="43" spans="1:91">
      <c r="A43" s="85" t="s">
        <v>1562</v>
      </c>
      <c r="B43" s="27" t="s">
        <v>1563</v>
      </c>
      <c r="C43" s="27">
        <v>3790397</v>
      </c>
      <c r="D43" s="27"/>
      <c r="E43" s="27">
        <v>460</v>
      </c>
      <c r="F43" s="27" t="s">
        <v>71</v>
      </c>
      <c r="G43" s="210" t="s">
        <v>94</v>
      </c>
      <c r="H43" s="90"/>
      <c r="R43" s="112"/>
      <c r="S43" s="98"/>
      <c r="T43" s="112"/>
      <c r="U43" s="98"/>
      <c r="V43" s="154"/>
      <c r="W43" s="154"/>
      <c r="X43" s="154"/>
      <c r="Y43" s="154"/>
      <c r="Z43" s="112"/>
      <c r="AA43" s="112"/>
      <c r="AB43" s="112"/>
      <c r="AC43" s="112"/>
      <c r="AD43" s="112"/>
      <c r="AE43" s="112"/>
      <c r="AF43" s="112"/>
      <c r="AH43" s="112"/>
      <c r="AI43" s="112"/>
      <c r="AJ43" s="112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</row>
    <row r="44" spans="1:91">
      <c r="A44" s="24" t="s">
        <v>818</v>
      </c>
      <c r="B44" s="24" t="s">
        <v>1679</v>
      </c>
      <c r="C44">
        <v>4719048</v>
      </c>
      <c r="D44"/>
      <c r="E44" s="93">
        <v>501</v>
      </c>
      <c r="F44" s="90" t="s">
        <v>68</v>
      </c>
      <c r="G44" s="210" t="s">
        <v>94</v>
      </c>
      <c r="H44" s="90"/>
      <c r="I44" s="139" t="s">
        <v>1680</v>
      </c>
      <c r="J44" s="157">
        <v>25940</v>
      </c>
      <c r="K44" s="157">
        <v>26235</v>
      </c>
      <c r="L44" s="139"/>
      <c r="M44" s="140"/>
      <c r="N44" s="157"/>
      <c r="O44" s="139"/>
      <c r="P44" s="215"/>
      <c r="Q44" s="216"/>
      <c r="V44" s="154"/>
      <c r="W44" s="116"/>
      <c r="X44" s="154"/>
      <c r="Y44" s="116"/>
      <c r="Z44" s="112"/>
      <c r="AA44" s="154"/>
      <c r="AB44" s="154"/>
      <c r="AC44" s="154"/>
      <c r="AD44" s="154"/>
      <c r="AE44" s="154"/>
      <c r="AF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</row>
    <row r="45" spans="1:91">
      <c r="A45" s="85" t="s">
        <v>1560</v>
      </c>
      <c r="B45" s="85" t="s">
        <v>1561</v>
      </c>
      <c r="C45" s="27">
        <v>1732708</v>
      </c>
      <c r="D45" s="27"/>
      <c r="E45" s="27">
        <v>510</v>
      </c>
      <c r="F45" s="27" t="s">
        <v>68</v>
      </c>
      <c r="G45" s="210" t="s">
        <v>94</v>
      </c>
      <c r="H45" s="90"/>
      <c r="R45" s="154"/>
      <c r="S45" s="154"/>
      <c r="T45" s="154"/>
      <c r="U45" s="154"/>
      <c r="V45" s="154"/>
      <c r="W45" s="154"/>
      <c r="X45" s="154"/>
      <c r="Y45" s="154"/>
      <c r="Z45" s="112"/>
      <c r="AA45" s="154"/>
      <c r="AB45" s="154"/>
      <c r="AC45" s="154"/>
      <c r="AD45" s="154"/>
      <c r="AE45" s="154"/>
      <c r="AF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</row>
    <row r="46" spans="1:91">
      <c r="A46" s="24" t="s">
        <v>1681</v>
      </c>
      <c r="B46" s="2" t="s">
        <v>1682</v>
      </c>
      <c r="C46">
        <v>4719055</v>
      </c>
      <c r="D46"/>
      <c r="E46" s="93">
        <v>509</v>
      </c>
      <c r="F46" s="90" t="s">
        <v>74</v>
      </c>
      <c r="G46" s="210" t="s">
        <v>94</v>
      </c>
      <c r="H46" s="90"/>
      <c r="R46" s="116"/>
      <c r="S46" s="116"/>
      <c r="T46" s="154"/>
      <c r="U46" s="116"/>
      <c r="V46" s="116"/>
      <c r="W46" s="116"/>
      <c r="X46" s="116"/>
      <c r="Y46" s="116"/>
      <c r="Z46" s="154"/>
      <c r="AA46" s="116"/>
      <c r="AB46" s="98"/>
      <c r="AC46" s="116"/>
      <c r="AD46" s="116"/>
      <c r="AE46" s="154"/>
      <c r="AF46" s="116"/>
      <c r="AI46" s="154"/>
      <c r="AJ46" s="116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</row>
    <row r="47" spans="1:91">
      <c r="A47" s="24" t="s">
        <v>1683</v>
      </c>
      <c r="B47" s="2" t="s">
        <v>1684</v>
      </c>
      <c r="C47">
        <v>2786667</v>
      </c>
      <c r="D47"/>
      <c r="E47" s="93">
        <v>496</v>
      </c>
      <c r="F47" s="90" t="s">
        <v>76</v>
      </c>
      <c r="G47" s="210" t="s">
        <v>94</v>
      </c>
      <c r="H47" s="90"/>
      <c r="I47" s="90"/>
      <c r="L47" s="90"/>
      <c r="O47" s="90"/>
      <c r="R47" s="154"/>
      <c r="S47" s="116"/>
      <c r="T47" s="154"/>
      <c r="U47" s="116"/>
      <c r="X47" s="154"/>
      <c r="Y47" s="154"/>
      <c r="Z47" s="112"/>
      <c r="AA47" s="154"/>
      <c r="AB47" s="154"/>
      <c r="AC47" s="154"/>
      <c r="AD47" s="154"/>
      <c r="AE47" s="154"/>
      <c r="AF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</row>
    <row r="48" spans="1:91">
      <c r="A48" s="24" t="s">
        <v>1685</v>
      </c>
      <c r="B48" s="2" t="s">
        <v>1686</v>
      </c>
      <c r="C48">
        <v>2786368</v>
      </c>
      <c r="D48"/>
      <c r="E48" s="93">
        <v>446</v>
      </c>
      <c r="F48" s="90" t="s">
        <v>76</v>
      </c>
      <c r="G48" s="210" t="s">
        <v>94</v>
      </c>
      <c r="H48" s="90"/>
      <c r="I48" s="139" t="s">
        <v>187</v>
      </c>
      <c r="J48" s="157">
        <v>24754</v>
      </c>
      <c r="K48" s="157"/>
      <c r="L48" s="139"/>
      <c r="M48" s="140"/>
      <c r="N48" s="157"/>
      <c r="O48" s="139"/>
      <c r="P48" s="215"/>
      <c r="Q48" s="216"/>
      <c r="V48" s="154"/>
      <c r="W48" s="154"/>
      <c r="X48" s="154"/>
      <c r="Y48" s="116"/>
      <c r="Z48" s="112"/>
      <c r="AA48" s="154"/>
      <c r="AB48" s="154"/>
      <c r="AC48" s="154"/>
      <c r="AD48" s="154"/>
      <c r="AE48" s="154"/>
      <c r="AF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</row>
    <row r="49" spans="1:91">
      <c r="A49" s="24" t="s">
        <v>1687</v>
      </c>
      <c r="B49" s="2" t="s">
        <v>1688</v>
      </c>
      <c r="C49">
        <v>2786686</v>
      </c>
      <c r="D49"/>
      <c r="E49" s="93">
        <v>479</v>
      </c>
      <c r="F49" s="90" t="s">
        <v>76</v>
      </c>
      <c r="G49" s="210" t="s">
        <v>94</v>
      </c>
      <c r="H49" s="90"/>
      <c r="I49" s="139" t="s">
        <v>100</v>
      </c>
      <c r="J49" s="157">
        <v>25344</v>
      </c>
      <c r="K49" s="157">
        <v>25367</v>
      </c>
      <c r="L49" s="139" t="s">
        <v>155</v>
      </c>
      <c r="M49" s="53">
        <v>25368</v>
      </c>
      <c r="N49" s="102">
        <v>25617</v>
      </c>
      <c r="O49" s="10" t="s">
        <v>100</v>
      </c>
      <c r="P49" s="53">
        <v>25618</v>
      </c>
      <c r="Q49" s="157">
        <v>25667</v>
      </c>
      <c r="R49" s="154"/>
      <c r="S49" s="154"/>
      <c r="T49" s="154"/>
      <c r="U49" s="154"/>
      <c r="V49" s="154"/>
      <c r="W49" s="154"/>
      <c r="X49" s="154"/>
      <c r="Y49" s="154"/>
      <c r="Z49" s="112"/>
      <c r="AA49" s="154"/>
      <c r="AB49" s="154"/>
      <c r="AC49" s="154"/>
      <c r="AD49" s="154"/>
      <c r="AE49" s="154"/>
      <c r="AF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</row>
    <row r="50" spans="1:91">
      <c r="A50" s="24" t="s">
        <v>405</v>
      </c>
      <c r="B50" s="24" t="s">
        <v>1689</v>
      </c>
      <c r="C50">
        <v>4719228</v>
      </c>
      <c r="D50"/>
      <c r="E50" s="93">
        <v>457</v>
      </c>
      <c r="F50" s="90" t="s">
        <v>76</v>
      </c>
      <c r="G50" s="210" t="s">
        <v>94</v>
      </c>
      <c r="H50" s="90"/>
      <c r="I50" s="10" t="s">
        <v>104</v>
      </c>
      <c r="J50" s="53">
        <v>26129</v>
      </c>
      <c r="K50" s="53">
        <v>26365</v>
      </c>
      <c r="L50" s="139"/>
      <c r="O50" s="44"/>
      <c r="P50" s="217"/>
      <c r="Q50" s="217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</row>
    <row r="51" spans="1:91">
      <c r="A51" s="85" t="s">
        <v>834</v>
      </c>
      <c r="B51" s="27" t="s">
        <v>1564</v>
      </c>
      <c r="C51" s="27">
        <v>1732819</v>
      </c>
      <c r="D51" s="27"/>
      <c r="E51" s="86">
        <v>486</v>
      </c>
      <c r="F51" s="87" t="s">
        <v>74</v>
      </c>
      <c r="G51" s="210" t="s">
        <v>94</v>
      </c>
      <c r="H51" s="90"/>
      <c r="M51"/>
      <c r="O51" s="44"/>
      <c r="P51" s="50"/>
      <c r="Q51"/>
      <c r="R51" s="50"/>
      <c r="T51" s="50"/>
      <c r="V51" s="50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</row>
    <row r="52" spans="1:91">
      <c r="A52" s="24" t="s">
        <v>302</v>
      </c>
      <c r="B52" s="2" t="s">
        <v>1690</v>
      </c>
      <c r="C52">
        <v>2786700</v>
      </c>
      <c r="D52"/>
      <c r="E52" s="93">
        <v>455</v>
      </c>
      <c r="F52" s="90" t="s">
        <v>74</v>
      </c>
      <c r="G52" s="210" t="s">
        <v>94</v>
      </c>
      <c r="H52" s="90"/>
      <c r="O52" s="44"/>
      <c r="P52"/>
      <c r="Q52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</row>
    <row r="53" spans="1:91">
      <c r="A53" s="24" t="s">
        <v>1691</v>
      </c>
      <c r="B53" s="2" t="s">
        <v>1692</v>
      </c>
      <c r="C53">
        <v>4719254</v>
      </c>
      <c r="D53"/>
      <c r="E53" s="93">
        <v>451</v>
      </c>
      <c r="F53" s="90" t="s">
        <v>76</v>
      </c>
      <c r="G53" s="210" t="s">
        <v>94</v>
      </c>
      <c r="H53" s="90"/>
      <c r="I53" s="90"/>
      <c r="L53" s="90"/>
      <c r="O53" s="44"/>
      <c r="P53"/>
      <c r="Q53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</row>
    <row r="54" spans="1:91">
      <c r="A54" s="122" t="s">
        <v>1693</v>
      </c>
      <c r="B54" s="63" t="s">
        <v>1694</v>
      </c>
      <c r="C54" s="63">
        <v>2786939</v>
      </c>
      <c r="D54" s="63"/>
      <c r="E54" s="234">
        <v>476</v>
      </c>
      <c r="F54" s="235" t="s">
        <v>76</v>
      </c>
      <c r="G54" s="210" t="s">
        <v>94</v>
      </c>
      <c r="H54" s="90"/>
      <c r="I54" s="139" t="s">
        <v>1695</v>
      </c>
      <c r="J54" s="236">
        <v>24964</v>
      </c>
      <c r="K54" s="236">
        <v>25031</v>
      </c>
      <c r="L54" s="139" t="s">
        <v>421</v>
      </c>
      <c r="M54" s="237">
        <v>25032</v>
      </c>
      <c r="N54" s="236" t="s">
        <v>1696</v>
      </c>
      <c r="P54"/>
      <c r="Q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</row>
    <row r="55" spans="1:91">
      <c r="A55" s="24" t="s">
        <v>1697</v>
      </c>
      <c r="B55" s="2" t="s">
        <v>163</v>
      </c>
      <c r="C55">
        <v>1732734</v>
      </c>
      <c r="D55"/>
      <c r="E55" s="93">
        <v>450</v>
      </c>
      <c r="F55" s="90" t="s">
        <v>76</v>
      </c>
      <c r="G55" s="210" t="s">
        <v>94</v>
      </c>
      <c r="H55" s="90"/>
      <c r="I55" s="90"/>
      <c r="L55" s="90"/>
      <c r="O55" s="44"/>
      <c r="P55"/>
      <c r="Q55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</row>
    <row r="56" spans="1:91">
      <c r="A56" s="24" t="s">
        <v>341</v>
      </c>
      <c r="B56" s="2" t="s">
        <v>1698</v>
      </c>
      <c r="C56">
        <v>4718813</v>
      </c>
      <c r="D56"/>
      <c r="E56" s="93">
        <v>468</v>
      </c>
      <c r="F56" s="90" t="s">
        <v>76</v>
      </c>
      <c r="G56" s="210" t="s">
        <v>94</v>
      </c>
      <c r="H56" s="90"/>
      <c r="I56" s="90"/>
      <c r="L56" s="90"/>
      <c r="O56" s="44"/>
      <c r="P56"/>
      <c r="Q56"/>
      <c r="AD56" s="154"/>
      <c r="AE56" s="116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</row>
    <row r="57" spans="1:91">
      <c r="A57" s="85" t="s">
        <v>1565</v>
      </c>
      <c r="B57" s="27" t="s">
        <v>1566</v>
      </c>
      <c r="C57" s="27">
        <v>5714937</v>
      </c>
      <c r="D57" s="27"/>
      <c r="E57" s="86">
        <v>482</v>
      </c>
      <c r="F57" s="87" t="s">
        <v>76</v>
      </c>
      <c r="G57" s="210" t="s">
        <v>94</v>
      </c>
      <c r="H57" s="90"/>
      <c r="I57" s="90"/>
      <c r="L57" s="90"/>
      <c r="O57" s="44"/>
      <c r="P57"/>
      <c r="Q57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</row>
    <row r="58" spans="1:91">
      <c r="A58" s="24" t="s">
        <v>842</v>
      </c>
      <c r="B58" s="2" t="s">
        <v>1699</v>
      </c>
      <c r="C58">
        <v>3790445</v>
      </c>
      <c r="D58"/>
      <c r="E58" s="93">
        <v>488</v>
      </c>
      <c r="F58" s="90" t="s">
        <v>68</v>
      </c>
      <c r="G58" s="210" t="s">
        <v>94</v>
      </c>
      <c r="H58" s="90"/>
      <c r="I58" s="99"/>
      <c r="L58" s="99"/>
      <c r="O58" s="44"/>
      <c r="P58"/>
      <c r="Q58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</row>
    <row r="59" spans="1:91">
      <c r="A59" s="24" t="s">
        <v>1700</v>
      </c>
      <c r="B59" s="2" t="s">
        <v>1701</v>
      </c>
      <c r="C59">
        <v>2786649</v>
      </c>
      <c r="D59"/>
      <c r="E59" s="93">
        <v>458</v>
      </c>
      <c r="F59" s="90" t="s">
        <v>368</v>
      </c>
      <c r="G59" s="210" t="s">
        <v>94</v>
      </c>
      <c r="H59" s="90"/>
      <c r="O59" s="44"/>
      <c r="P59"/>
      <c r="Q59"/>
      <c r="AB59" s="90"/>
      <c r="AC59" s="116"/>
      <c r="AD59" s="154"/>
      <c r="AE59" s="116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</row>
    <row r="60" spans="1:91">
      <c r="A60" s="85" t="s">
        <v>1567</v>
      </c>
      <c r="B60" s="85" t="s">
        <v>1568</v>
      </c>
      <c r="C60" s="27">
        <v>2785783</v>
      </c>
      <c r="D60" s="27"/>
      <c r="E60" s="86">
        <v>491</v>
      </c>
      <c r="F60" s="87" t="s">
        <v>536</v>
      </c>
      <c r="G60" s="238" t="s">
        <v>879</v>
      </c>
      <c r="H60" s="90"/>
      <c r="I60" s="10" t="s">
        <v>1702</v>
      </c>
      <c r="J60" s="102">
        <v>25954</v>
      </c>
      <c r="K60" s="102">
        <v>26075</v>
      </c>
      <c r="L60" s="10" t="s">
        <v>1703</v>
      </c>
      <c r="M60" s="10" t="s">
        <v>1704</v>
      </c>
      <c r="N60" s="102">
        <v>26085</v>
      </c>
      <c r="O60" s="10" t="s">
        <v>104</v>
      </c>
      <c r="P60" s="53">
        <v>26092</v>
      </c>
      <c r="Q60" s="53">
        <v>26222</v>
      </c>
      <c r="AB60" s="90"/>
      <c r="AC60" s="116"/>
      <c r="AD60" s="154"/>
      <c r="AE60" s="116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</row>
    <row r="61" spans="1:91">
      <c r="A61" s="24" t="s">
        <v>1705</v>
      </c>
      <c r="B61" s="24" t="s">
        <v>1706</v>
      </c>
      <c r="C61">
        <v>1733011</v>
      </c>
      <c r="D61"/>
      <c r="E61" s="93">
        <v>465</v>
      </c>
      <c r="F61" s="90" t="s">
        <v>531</v>
      </c>
      <c r="G61" s="226" t="s">
        <v>66</v>
      </c>
      <c r="H61" s="90"/>
      <c r="I61" s="139" t="s">
        <v>123</v>
      </c>
      <c r="J61" s="157">
        <v>25540</v>
      </c>
      <c r="K61" s="157">
        <v>25905</v>
      </c>
      <c r="L61" s="139"/>
      <c r="M61" s="140"/>
      <c r="N61" s="157"/>
      <c r="O61" s="44"/>
      <c r="P61"/>
      <c r="Q61"/>
      <c r="AB61" s="90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</row>
    <row r="62" spans="1:91">
      <c r="A62" s="85" t="s">
        <v>1569</v>
      </c>
      <c r="B62" s="85" t="s">
        <v>1570</v>
      </c>
      <c r="C62" s="27">
        <v>1732745</v>
      </c>
      <c r="D62" s="27"/>
      <c r="E62" s="86">
        <v>498</v>
      </c>
      <c r="F62" s="87" t="s">
        <v>68</v>
      </c>
      <c r="G62" s="210" t="s">
        <v>94</v>
      </c>
      <c r="H62" s="90"/>
      <c r="I62" s="157" t="s">
        <v>1707</v>
      </c>
      <c r="J62" s="157">
        <v>25112</v>
      </c>
      <c r="K62" s="157">
        <v>25155</v>
      </c>
      <c r="L62" s="157"/>
      <c r="M62" s="140"/>
      <c r="N62" s="157"/>
      <c r="O62" s="44"/>
      <c r="P62"/>
      <c r="Q62"/>
      <c r="AB62" s="90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</row>
    <row r="63" spans="1:91">
      <c r="A63" s="24" t="s">
        <v>1708</v>
      </c>
      <c r="B63" s="2" t="s">
        <v>1709</v>
      </c>
      <c r="C63">
        <v>2786648</v>
      </c>
      <c r="D63"/>
      <c r="E63" s="93">
        <v>503</v>
      </c>
      <c r="F63" s="90" t="s">
        <v>76</v>
      </c>
      <c r="G63" s="210" t="s">
        <v>94</v>
      </c>
      <c r="H63" s="90"/>
      <c r="I63" s="90"/>
      <c r="L63" s="44"/>
      <c r="M63"/>
      <c r="P63"/>
      <c r="Q63"/>
      <c r="AB63" s="90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</row>
    <row r="64" spans="1:91">
      <c r="A64" s="24" t="s">
        <v>1710</v>
      </c>
      <c r="B64" s="2" t="s">
        <v>1711</v>
      </c>
      <c r="C64">
        <v>5715135</v>
      </c>
      <c r="D64"/>
      <c r="E64">
        <v>508</v>
      </c>
      <c r="F64" t="s">
        <v>71</v>
      </c>
      <c r="G64" s="210" t="s">
        <v>94</v>
      </c>
      <c r="H64" s="90"/>
      <c r="L64" s="44"/>
      <c r="M64"/>
      <c r="P64"/>
      <c r="Q64"/>
      <c r="AB64" s="90"/>
      <c r="AC64" s="124"/>
      <c r="AD64" s="154"/>
      <c r="AE64" s="12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</row>
    <row r="65" spans="1:91">
      <c r="A65" s="85" t="s">
        <v>4406</v>
      </c>
      <c r="B65" s="27" t="s">
        <v>1571</v>
      </c>
      <c r="C65" s="27">
        <v>2786218</v>
      </c>
      <c r="D65" s="27"/>
      <c r="E65" s="86">
        <v>466</v>
      </c>
      <c r="F65" s="87" t="s">
        <v>76</v>
      </c>
      <c r="G65" s="210" t="s">
        <v>94</v>
      </c>
      <c r="H65" s="90"/>
      <c r="I65" s="139" t="s">
        <v>155</v>
      </c>
      <c r="J65" s="157">
        <v>25331</v>
      </c>
      <c r="K65" s="157">
        <v>25700</v>
      </c>
      <c r="L65" s="44"/>
      <c r="M65"/>
      <c r="P65"/>
      <c r="Q65"/>
      <c r="AB65" s="90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</row>
    <row r="66" spans="1:91">
      <c r="A66" s="24" t="s">
        <v>1712</v>
      </c>
      <c r="B66" s="2" t="s">
        <v>1713</v>
      </c>
      <c r="C66">
        <v>3791388</v>
      </c>
      <c r="D66"/>
      <c r="E66">
        <v>483</v>
      </c>
      <c r="F66" t="s">
        <v>71</v>
      </c>
      <c r="G66" s="210" t="s">
        <v>94</v>
      </c>
      <c r="H66" s="90"/>
      <c r="L66" s="44"/>
      <c r="M66"/>
      <c r="P66"/>
      <c r="Q66"/>
      <c r="AB66" s="90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</row>
    <row r="67" spans="1:91">
      <c r="A67" s="24" t="s">
        <v>1495</v>
      </c>
      <c r="B67" s="2" t="s">
        <v>1714</v>
      </c>
      <c r="C67">
        <v>5715143</v>
      </c>
      <c r="D67"/>
      <c r="E67">
        <v>494</v>
      </c>
      <c r="F67" t="s">
        <v>71</v>
      </c>
      <c r="G67" s="210" t="s">
        <v>94</v>
      </c>
      <c r="H67" s="90"/>
      <c r="M67"/>
      <c r="P67"/>
      <c r="Q67"/>
      <c r="AB67" s="90"/>
      <c r="AC67" s="116"/>
      <c r="AD67" s="154"/>
      <c r="AE67" s="116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</row>
    <row r="68" spans="1:91">
      <c r="A68" s="24" t="s">
        <v>1715</v>
      </c>
      <c r="B68" s="2" t="s">
        <v>1716</v>
      </c>
      <c r="C68">
        <v>2786769</v>
      </c>
      <c r="D68"/>
      <c r="E68" s="93">
        <v>484</v>
      </c>
      <c r="F68" s="90" t="s">
        <v>68</v>
      </c>
      <c r="G68" s="210" t="s">
        <v>94</v>
      </c>
      <c r="H68" s="90"/>
      <c r="I68" s="99"/>
      <c r="L68" s="99"/>
      <c r="O68" s="99"/>
      <c r="P68" s="154"/>
      <c r="Q68" s="154"/>
      <c r="R68" s="154"/>
      <c r="S68" s="154"/>
      <c r="T68" s="154"/>
      <c r="U68" s="112"/>
      <c r="V68" s="154"/>
      <c r="W68" s="154"/>
      <c r="X68" s="154"/>
      <c r="Y68" s="154"/>
      <c r="Z68" s="154"/>
      <c r="AA68" s="154"/>
      <c r="AB68" s="90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</row>
    <row r="69" spans="1:91">
      <c r="A69" s="24" t="s">
        <v>1295</v>
      </c>
      <c r="B69" s="2" t="s">
        <v>1717</v>
      </c>
      <c r="C69">
        <v>5715150</v>
      </c>
      <c r="D69"/>
      <c r="E69" s="93">
        <v>472</v>
      </c>
      <c r="F69" s="90" t="s">
        <v>76</v>
      </c>
      <c r="G69" s="210" t="s">
        <v>94</v>
      </c>
      <c r="H69" s="90"/>
      <c r="I69" s="157" t="s">
        <v>100</v>
      </c>
      <c r="J69" s="157">
        <v>24972</v>
      </c>
      <c r="K69" s="157">
        <v>25019</v>
      </c>
      <c r="L69" s="10" t="s">
        <v>187</v>
      </c>
      <c r="M69" s="140">
        <v>25020</v>
      </c>
      <c r="N69" s="157">
        <v>25047</v>
      </c>
      <c r="O69" s="157" t="s">
        <v>118</v>
      </c>
      <c r="P69" s="140">
        <v>25048</v>
      </c>
      <c r="Q69" s="157">
        <v>25170</v>
      </c>
      <c r="R69" s="154"/>
      <c r="S69" s="154"/>
      <c r="T69" s="154"/>
      <c r="U69" s="154"/>
      <c r="V69" s="154"/>
      <c r="W69" s="154"/>
      <c r="X69" s="154"/>
      <c r="Y69" s="154"/>
      <c r="Z69" s="112"/>
      <c r="AA69" s="154"/>
      <c r="AB69" s="154"/>
      <c r="AC69" s="154"/>
      <c r="AD69" s="154"/>
      <c r="AE69" s="154"/>
      <c r="AF69" s="154"/>
      <c r="AG69" s="90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91">
      <c r="A70" s="24" t="s">
        <v>1718</v>
      </c>
      <c r="B70" s="2" t="s">
        <v>1719</v>
      </c>
      <c r="C70">
        <v>5715152</v>
      </c>
      <c r="D70"/>
      <c r="E70" s="93">
        <v>470</v>
      </c>
      <c r="F70" s="90" t="s">
        <v>68</v>
      </c>
      <c r="G70" s="210" t="s">
        <v>94</v>
      </c>
      <c r="H70" s="90"/>
      <c r="I70" s="99"/>
      <c r="L70" s="99"/>
      <c r="O70" s="99"/>
      <c r="R70" s="116"/>
      <c r="S70" s="116"/>
      <c r="T70" s="154"/>
      <c r="U70" s="116"/>
      <c r="V70" s="116"/>
      <c r="W70" s="116"/>
      <c r="X70" s="116"/>
      <c r="Y70" s="116"/>
      <c r="Z70" s="112"/>
      <c r="AA70" s="90"/>
      <c r="AB70" s="98"/>
      <c r="AC70" s="116"/>
      <c r="AD70" s="116"/>
      <c r="AE70" s="154"/>
      <c r="AF70" s="116"/>
      <c r="AG70" s="90"/>
      <c r="AH70" s="116"/>
      <c r="AI70" s="154"/>
      <c r="AJ70" s="116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</row>
    <row r="71" spans="1:91">
      <c r="A71" s="24" t="s">
        <v>1150</v>
      </c>
      <c r="B71" s="2" t="s">
        <v>1720</v>
      </c>
      <c r="C71">
        <v>2786790</v>
      </c>
      <c r="D71"/>
      <c r="E71" s="93">
        <v>506</v>
      </c>
      <c r="F71" s="120" t="s">
        <v>1633</v>
      </c>
      <c r="G71" s="210" t="s">
        <v>94</v>
      </c>
      <c r="H71" s="90"/>
      <c r="R71" s="154"/>
      <c r="S71" s="154"/>
      <c r="T71" s="154"/>
      <c r="U71" s="154"/>
      <c r="V71" s="154"/>
      <c r="W71" s="154"/>
      <c r="X71" s="154"/>
      <c r="Y71" s="154"/>
      <c r="Z71" s="112"/>
      <c r="AA71" s="154"/>
      <c r="AB71" s="154"/>
      <c r="AC71" s="154"/>
      <c r="AD71" s="154"/>
      <c r="AE71" s="154"/>
      <c r="AF71" s="154"/>
      <c r="AG71" s="90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</row>
    <row r="72" spans="1:91">
      <c r="A72" s="24" t="s">
        <v>1721</v>
      </c>
      <c r="B72" s="24" t="s">
        <v>1722</v>
      </c>
      <c r="C72" s="24">
        <v>2786797</v>
      </c>
      <c r="D72" s="24"/>
      <c r="E72" s="93">
        <v>505</v>
      </c>
      <c r="F72" s="120" t="s">
        <v>532</v>
      </c>
      <c r="G72" s="210" t="s">
        <v>94</v>
      </c>
      <c r="H72" s="90"/>
      <c r="I72" s="24"/>
      <c r="L72" s="24"/>
      <c r="O72" s="24"/>
      <c r="R72" s="154"/>
      <c r="S72" s="154"/>
      <c r="T72" s="154"/>
      <c r="U72" s="154"/>
      <c r="V72" s="154"/>
      <c r="W72" s="154"/>
      <c r="X72" s="154"/>
      <c r="Y72" s="154"/>
      <c r="Z72" s="112"/>
      <c r="AA72" s="154"/>
      <c r="AB72" s="154"/>
      <c r="AC72" s="154"/>
      <c r="AD72" s="154"/>
      <c r="AE72" s="154"/>
      <c r="AF72" s="154"/>
      <c r="AG72" s="90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</row>
    <row r="73" spans="1:91">
      <c r="A73" s="24" t="s">
        <v>1723</v>
      </c>
      <c r="B73" s="2" t="s">
        <v>1724</v>
      </c>
      <c r="C73">
        <v>2787078</v>
      </c>
      <c r="D73"/>
      <c r="E73" s="93">
        <v>449</v>
      </c>
      <c r="F73" s="90" t="s">
        <v>76</v>
      </c>
      <c r="G73" s="210" t="s">
        <v>94</v>
      </c>
      <c r="H73" s="90"/>
      <c r="I73" s="125" t="s">
        <v>187</v>
      </c>
      <c r="J73" s="53">
        <v>24972</v>
      </c>
      <c r="K73" s="53">
        <v>25255</v>
      </c>
      <c r="L73" s="139"/>
      <c r="M73" s="140"/>
      <c r="N73" s="157"/>
      <c r="O73" s="139"/>
      <c r="P73" s="215"/>
      <c r="Q73" s="216"/>
      <c r="R73" s="116"/>
      <c r="S73" s="116"/>
      <c r="V73" s="116"/>
      <c r="W73" s="116"/>
      <c r="X73" s="116"/>
      <c r="Y73" s="116"/>
      <c r="Z73" s="154"/>
      <c r="AA73" s="98"/>
      <c r="AB73" s="116"/>
      <c r="AC73" s="154"/>
      <c r="AD73" s="116"/>
      <c r="AE73" s="154"/>
      <c r="AF73" s="116"/>
      <c r="AG73" s="90"/>
      <c r="AH73" s="116"/>
      <c r="AI73" s="154"/>
      <c r="AJ73" s="116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</row>
    <row r="74" spans="1:91">
      <c r="A74" s="24" t="s">
        <v>436</v>
      </c>
      <c r="B74" s="2" t="s">
        <v>1299</v>
      </c>
      <c r="C74">
        <v>3789245</v>
      </c>
      <c r="D74"/>
      <c r="E74" s="93">
        <v>500</v>
      </c>
      <c r="F74" s="90" t="s">
        <v>368</v>
      </c>
      <c r="G74" s="210" t="s">
        <v>94</v>
      </c>
      <c r="H74" s="90"/>
      <c r="I74" s="10"/>
      <c r="J74" s="10"/>
      <c r="K74" s="10"/>
      <c r="X74" s="154"/>
      <c r="Y74" s="98"/>
      <c r="Z74" s="112"/>
      <c r="AA74" s="154"/>
      <c r="AB74" s="154"/>
      <c r="AC74" s="154"/>
      <c r="AD74" s="154"/>
      <c r="AE74" s="154"/>
      <c r="AF74" s="154"/>
      <c r="AG74" s="90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</row>
    <row r="75" spans="1:91">
      <c r="A75" s="24" t="s">
        <v>1725</v>
      </c>
      <c r="B75" s="24" t="s">
        <v>636</v>
      </c>
      <c r="C75" s="2">
        <v>3790749</v>
      </c>
      <c r="D75" s="24"/>
      <c r="E75" s="93">
        <v>485</v>
      </c>
      <c r="F75" s="90" t="s">
        <v>538</v>
      </c>
      <c r="G75" s="210" t="s">
        <v>94</v>
      </c>
      <c r="H75" s="90"/>
      <c r="I75" s="24"/>
      <c r="L75" s="24"/>
      <c r="O75" s="24"/>
      <c r="R75" s="154"/>
      <c r="S75" s="154"/>
      <c r="T75" s="154"/>
      <c r="U75" s="154"/>
      <c r="V75" s="154"/>
      <c r="W75" s="154"/>
      <c r="X75" s="154"/>
      <c r="Y75" s="154"/>
      <c r="Z75" s="112"/>
      <c r="AA75" s="154"/>
      <c r="AB75" s="154"/>
      <c r="AC75" s="154"/>
      <c r="AD75" s="154"/>
      <c r="AE75" s="154"/>
      <c r="AF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</row>
    <row r="76" spans="1:91">
      <c r="A76" s="24" t="s">
        <v>1726</v>
      </c>
      <c r="B76" s="2" t="s">
        <v>1727</v>
      </c>
      <c r="C76">
        <v>3791246</v>
      </c>
      <c r="D76"/>
      <c r="E76" s="93">
        <v>459</v>
      </c>
      <c r="F76" s="90" t="s">
        <v>368</v>
      </c>
      <c r="G76" s="210" t="s">
        <v>94</v>
      </c>
      <c r="H76" s="90"/>
      <c r="I76" s="40"/>
      <c r="R76" s="154"/>
      <c r="S76" s="116"/>
      <c r="T76" s="154"/>
      <c r="U76" s="116"/>
      <c r="V76" s="154"/>
      <c r="W76" s="116"/>
      <c r="AB76" s="112"/>
      <c r="AC76" s="116"/>
      <c r="AD76" s="154"/>
      <c r="AE76" s="116"/>
      <c r="AF76" s="129"/>
      <c r="AI76" s="154"/>
      <c r="AJ76" s="129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</row>
    <row r="77" spans="1:91">
      <c r="A77" s="24" t="s">
        <v>1728</v>
      </c>
      <c r="B77" s="24" t="s">
        <v>1729</v>
      </c>
      <c r="C77">
        <v>2787002</v>
      </c>
      <c r="D77"/>
      <c r="E77" s="93">
        <v>507</v>
      </c>
      <c r="F77" s="90" t="s">
        <v>68</v>
      </c>
      <c r="G77" s="210" t="s">
        <v>94</v>
      </c>
      <c r="H77" s="90"/>
      <c r="I77" s="99"/>
      <c r="L77" s="99"/>
      <c r="O77" s="99"/>
      <c r="R77" s="154"/>
      <c r="S77" s="154"/>
      <c r="T77" s="154"/>
      <c r="U77" s="154"/>
      <c r="V77" s="154"/>
      <c r="W77" s="154"/>
      <c r="X77" s="154"/>
      <c r="Y77" s="154"/>
      <c r="Z77" s="112"/>
      <c r="AA77" s="154"/>
      <c r="AB77" s="154"/>
      <c r="AC77" s="154"/>
      <c r="AD77" s="154"/>
      <c r="AE77" s="154"/>
      <c r="AF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</row>
    <row r="78" spans="1:91">
      <c r="A78" s="24" t="s">
        <v>1058</v>
      </c>
      <c r="B78" s="24" t="s">
        <v>1730</v>
      </c>
      <c r="C78" s="24">
        <v>4719218</v>
      </c>
      <c r="D78" s="24"/>
      <c r="E78" s="93">
        <v>499</v>
      </c>
      <c r="F78" s="90" t="s">
        <v>538</v>
      </c>
      <c r="G78" s="210" t="s">
        <v>94</v>
      </c>
      <c r="H78" s="90"/>
      <c r="I78" s="90"/>
      <c r="L78" s="90"/>
      <c r="O78" s="90"/>
      <c r="R78" s="154"/>
      <c r="S78" s="154"/>
      <c r="T78" s="154"/>
      <c r="U78" s="154"/>
      <c r="V78" s="154"/>
      <c r="W78" s="154"/>
      <c r="X78" s="154"/>
      <c r="Y78" s="154"/>
      <c r="Z78" s="112"/>
      <c r="AA78" s="154"/>
      <c r="AB78" s="154"/>
      <c r="AC78" s="154"/>
      <c r="AD78" s="154"/>
      <c r="AE78" s="154"/>
      <c r="AF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</row>
    <row r="79" spans="1:91">
      <c r="A79" s="85" t="s">
        <v>1572</v>
      </c>
      <c r="B79" s="85" t="s">
        <v>1573</v>
      </c>
      <c r="C79" s="27">
        <v>4718931</v>
      </c>
      <c r="D79" s="27"/>
      <c r="E79" s="27">
        <v>481</v>
      </c>
      <c r="F79" s="87" t="s">
        <v>531</v>
      </c>
      <c r="G79" s="226" t="s">
        <v>66</v>
      </c>
      <c r="H79" s="90"/>
      <c r="R79" s="116"/>
      <c r="S79" s="116"/>
      <c r="T79" s="154"/>
      <c r="U79" s="116"/>
      <c r="V79" s="116"/>
      <c r="W79" s="116"/>
      <c r="X79" s="116"/>
      <c r="Y79" s="116"/>
      <c r="Z79" s="98"/>
      <c r="AA79" s="116"/>
      <c r="AB79" s="116"/>
      <c r="AC79" s="154"/>
      <c r="AD79" s="154"/>
      <c r="AE79" s="154"/>
      <c r="AF79" s="116"/>
      <c r="AG79" s="90"/>
      <c r="AH79" s="116"/>
      <c r="AI79" s="154"/>
      <c r="AJ79" s="116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</row>
    <row r="80" spans="1:91">
      <c r="A80" s="85" t="s">
        <v>1574</v>
      </c>
      <c r="B80" s="27" t="s">
        <v>1575</v>
      </c>
      <c r="C80" s="27">
        <v>4718939</v>
      </c>
      <c r="D80" s="27"/>
      <c r="E80" s="86">
        <v>477</v>
      </c>
      <c r="F80" s="87" t="s">
        <v>368</v>
      </c>
      <c r="G80" s="210" t="s">
        <v>94</v>
      </c>
      <c r="H80" s="90"/>
      <c r="R80" s="154"/>
      <c r="S80" s="154"/>
      <c r="T80" s="154"/>
      <c r="U80" s="154"/>
      <c r="V80" s="154"/>
      <c r="W80" s="154"/>
      <c r="X80" s="154"/>
      <c r="Y80" s="154"/>
      <c r="Z80" s="112"/>
      <c r="AA80" s="154"/>
      <c r="AB80" s="154"/>
      <c r="AC80" s="154"/>
      <c r="AD80" s="154"/>
      <c r="AE80" s="154"/>
      <c r="AF80" s="154"/>
      <c r="AG80" s="90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</row>
    <row r="81" spans="1:91">
      <c r="A81" s="24" t="s">
        <v>1731</v>
      </c>
      <c r="B81" s="2" t="s">
        <v>1732</v>
      </c>
      <c r="C81">
        <v>2787006</v>
      </c>
      <c r="D81"/>
      <c r="E81" s="93">
        <v>502</v>
      </c>
      <c r="F81" s="90" t="s">
        <v>76</v>
      </c>
      <c r="G81" s="210" t="s">
        <v>94</v>
      </c>
      <c r="H81" s="90"/>
      <c r="I81" s="139" t="s">
        <v>100</v>
      </c>
      <c r="J81" s="157">
        <v>25105</v>
      </c>
      <c r="K81" s="157">
        <v>25175</v>
      </c>
      <c r="L81" s="139" t="s">
        <v>1733</v>
      </c>
      <c r="M81" s="140">
        <v>25176</v>
      </c>
      <c r="N81" s="157">
        <v>25248</v>
      </c>
      <c r="O81" s="139" t="s">
        <v>1734</v>
      </c>
      <c r="P81" s="140">
        <v>25249</v>
      </c>
      <c r="Q81" s="216">
        <v>25456</v>
      </c>
      <c r="R81" s="154"/>
      <c r="S81" s="154"/>
      <c r="T81" s="154"/>
      <c r="U81" s="154"/>
      <c r="V81" s="154"/>
      <c r="W81" s="154"/>
      <c r="X81" s="154"/>
      <c r="Y81" s="154"/>
      <c r="Z81" s="112"/>
      <c r="AA81" s="154"/>
      <c r="AB81" s="154"/>
      <c r="AC81" s="154"/>
      <c r="AD81" s="154"/>
      <c r="AE81" s="154"/>
      <c r="AF81" s="154"/>
      <c r="AG81" s="90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</row>
    <row r="82" spans="1:91">
      <c r="A82" s="24" t="s">
        <v>695</v>
      </c>
      <c r="B82" s="2" t="s">
        <v>1735</v>
      </c>
      <c r="C82">
        <v>2786860</v>
      </c>
      <c r="D82"/>
      <c r="E82" s="93">
        <v>473</v>
      </c>
      <c r="F82" s="90" t="s">
        <v>76</v>
      </c>
      <c r="G82" s="210" t="s">
        <v>94</v>
      </c>
      <c r="H82" s="90"/>
      <c r="M82"/>
      <c r="P82"/>
      <c r="Q82"/>
      <c r="T82" s="154"/>
      <c r="U82" s="116"/>
      <c r="V82" s="154"/>
      <c r="W82" s="116"/>
      <c r="X82" s="154"/>
      <c r="Y82" s="116"/>
      <c r="Z82" s="112"/>
      <c r="AA82" s="154"/>
      <c r="AB82" s="154"/>
      <c r="AC82" s="154"/>
      <c r="AD82" s="154"/>
      <c r="AE82" s="154"/>
      <c r="AF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</row>
    <row r="83" spans="1:91">
      <c r="A83" s="24"/>
      <c r="E83" s="119"/>
      <c r="F83" s="120"/>
      <c r="G83" s="239"/>
      <c r="H83" s="120"/>
      <c r="I83" s="2"/>
      <c r="L83" s="2"/>
      <c r="O83" s="2"/>
      <c r="R83" s="113"/>
      <c r="S83" s="112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</row>
    <row r="84" spans="1:91">
      <c r="A84" s="44" t="s">
        <v>1736</v>
      </c>
      <c r="B84"/>
      <c r="E84" s="119"/>
      <c r="F84" s="120"/>
      <c r="G84" s="239"/>
      <c r="H84" s="2"/>
      <c r="I84" s="2"/>
      <c r="J84" s="2"/>
      <c r="K84" s="2"/>
      <c r="L84" s="2"/>
      <c r="O84" s="2"/>
      <c r="R84" s="113"/>
      <c r="S84" s="112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</row>
    <row r="85" spans="1:91">
      <c r="A85" s="85" t="s">
        <v>1737</v>
      </c>
      <c r="B85" s="27" t="s">
        <v>1738</v>
      </c>
      <c r="C85" s="27">
        <v>3791100</v>
      </c>
      <c r="D85"/>
      <c r="E85" s="86">
        <v>542</v>
      </c>
      <c r="F85" s="87" t="s">
        <v>68</v>
      </c>
      <c r="G85" s="210" t="s">
        <v>94</v>
      </c>
      <c r="I85" s="2"/>
      <c r="L85" s="2"/>
      <c r="O85" s="2"/>
      <c r="R85" s="113"/>
      <c r="S85" s="112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</row>
    <row r="86" spans="1:91">
      <c r="A86" s="85" t="s">
        <v>1739</v>
      </c>
      <c r="B86" s="27" t="s">
        <v>1740</v>
      </c>
      <c r="C86" s="27">
        <v>2786513</v>
      </c>
      <c r="D86"/>
      <c r="E86" s="86">
        <v>531</v>
      </c>
      <c r="F86" s="87" t="s">
        <v>368</v>
      </c>
      <c r="G86" s="210" t="s">
        <v>94</v>
      </c>
      <c r="I86" s="24"/>
      <c r="L86" s="24"/>
      <c r="O86" s="24"/>
      <c r="R86" s="113"/>
      <c r="S86" s="112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</row>
    <row r="87" spans="1:91">
      <c r="A87" s="85" t="s">
        <v>1741</v>
      </c>
      <c r="B87" s="27" t="s">
        <v>1742</v>
      </c>
      <c r="C87" s="27">
        <v>3790353</v>
      </c>
      <c r="D87"/>
      <c r="E87" s="86">
        <v>528</v>
      </c>
      <c r="F87" s="87" t="s">
        <v>74</v>
      </c>
      <c r="G87" s="210" t="s">
        <v>94</v>
      </c>
      <c r="I87" s="24"/>
      <c r="L87" s="24"/>
      <c r="O87" s="24"/>
      <c r="R87" s="123"/>
      <c r="S87" s="112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</row>
    <row r="88" spans="1:91">
      <c r="A88" s="85" t="s">
        <v>1743</v>
      </c>
      <c r="B88" s="27" t="s">
        <v>404</v>
      </c>
      <c r="C88" s="27">
        <v>5715083</v>
      </c>
      <c r="D88"/>
      <c r="E88" s="86">
        <v>546</v>
      </c>
      <c r="F88" s="87" t="s">
        <v>782</v>
      </c>
      <c r="G88" s="210" t="s">
        <v>94</v>
      </c>
      <c r="I88" s="24"/>
      <c r="L88" s="24"/>
      <c r="O88" s="24"/>
      <c r="R88" s="113"/>
      <c r="S88" s="112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</row>
    <row r="89" spans="1:91">
      <c r="A89" s="85" t="s">
        <v>1744</v>
      </c>
      <c r="B89" s="27" t="s">
        <v>252</v>
      </c>
      <c r="C89" s="27">
        <v>3790599</v>
      </c>
      <c r="D89"/>
      <c r="E89" s="86">
        <v>558</v>
      </c>
      <c r="F89" s="87" t="s">
        <v>74</v>
      </c>
      <c r="G89" s="210" t="s">
        <v>94</v>
      </c>
      <c r="I89" s="2"/>
      <c r="L89" s="2"/>
      <c r="O89" s="2"/>
      <c r="R89" s="113"/>
      <c r="S89" s="112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</row>
    <row r="90" spans="1:91">
      <c r="A90" s="85" t="s">
        <v>1369</v>
      </c>
      <c r="B90" s="27" t="s">
        <v>1745</v>
      </c>
      <c r="C90" s="27">
        <v>3791110</v>
      </c>
      <c r="D90"/>
      <c r="E90" s="86">
        <v>526</v>
      </c>
      <c r="F90" s="87" t="s">
        <v>368</v>
      </c>
      <c r="G90" s="210" t="s">
        <v>94</v>
      </c>
      <c r="I90" s="120"/>
      <c r="L90" s="120"/>
      <c r="O90" s="120"/>
      <c r="R90" s="123"/>
      <c r="S90" s="112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</row>
    <row r="91" spans="1:91">
      <c r="A91" s="85" t="s">
        <v>1746</v>
      </c>
      <c r="B91" s="27" t="s">
        <v>1747</v>
      </c>
      <c r="C91" s="27">
        <v>3791489</v>
      </c>
      <c r="D91"/>
      <c r="E91" s="86">
        <v>555</v>
      </c>
      <c r="F91" s="87" t="s">
        <v>63</v>
      </c>
      <c r="G91" s="210" t="s">
        <v>94</v>
      </c>
      <c r="I91" s="2"/>
      <c r="L91" s="2"/>
      <c r="O91" s="2"/>
      <c r="R91" s="123"/>
      <c r="S91" s="112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</row>
    <row r="92" spans="1:91">
      <c r="A92" s="85" t="s">
        <v>1748</v>
      </c>
      <c r="B92" s="27" t="s">
        <v>1749</v>
      </c>
      <c r="C92" s="27">
        <v>3791210</v>
      </c>
      <c r="D92"/>
      <c r="E92" s="86">
        <v>534</v>
      </c>
      <c r="F92" s="87" t="s">
        <v>74</v>
      </c>
      <c r="G92" s="210" t="s">
        <v>94</v>
      </c>
      <c r="I92" s="2"/>
      <c r="L92" s="2"/>
      <c r="O92" s="2"/>
      <c r="R92" s="123"/>
      <c r="S92" s="112"/>
      <c r="T92" s="123"/>
      <c r="U92" s="112"/>
      <c r="V92" s="113"/>
      <c r="W92" s="112"/>
      <c r="X92" s="113"/>
      <c r="Y92" s="112"/>
      <c r="Z92" s="113"/>
      <c r="AA92" s="112"/>
      <c r="AB92" s="113"/>
      <c r="AC92" s="112"/>
      <c r="AD92" s="113"/>
      <c r="AE92" s="113"/>
      <c r="AF92" s="113"/>
    </row>
    <row r="93" spans="1:91">
      <c r="A93" s="85" t="s">
        <v>1750</v>
      </c>
      <c r="B93" s="27" t="s">
        <v>1751</v>
      </c>
      <c r="C93" s="27">
        <v>2786839</v>
      </c>
      <c r="D93"/>
      <c r="E93" s="86">
        <v>529</v>
      </c>
      <c r="F93" s="87" t="s">
        <v>76</v>
      </c>
      <c r="G93" s="210" t="s">
        <v>94</v>
      </c>
      <c r="I93" s="2"/>
      <c r="L93" s="2"/>
      <c r="O93" s="2"/>
      <c r="R93" s="113"/>
      <c r="S93" s="112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</row>
    <row r="94" spans="1:91">
      <c r="I94" s="2"/>
      <c r="L94" s="2"/>
      <c r="O94" s="2"/>
      <c r="R94" s="113"/>
      <c r="S94" s="112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</row>
    <row r="95" spans="1:91">
      <c r="A95" s="44" t="s">
        <v>1752</v>
      </c>
      <c r="B95" s="1"/>
      <c r="E95" s="119"/>
      <c r="F95" s="120"/>
      <c r="G95" s="239"/>
      <c r="H95" s="120"/>
      <c r="I95" s="240"/>
      <c r="J95" s="241"/>
      <c r="K95" s="146"/>
      <c r="L95" s="2"/>
      <c r="O95" s="2"/>
      <c r="R95" s="113"/>
      <c r="S95" s="112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</row>
    <row r="96" spans="1:91">
      <c r="A96" s="176" t="s">
        <v>143</v>
      </c>
      <c r="B96" s="176" t="s">
        <v>1753</v>
      </c>
      <c r="C96" s="176">
        <v>3791396</v>
      </c>
      <c r="E96" s="119"/>
      <c r="F96" s="120"/>
      <c r="G96" s="210" t="s">
        <v>94</v>
      </c>
      <c r="H96" s="120"/>
      <c r="I96" s="242"/>
      <c r="J96" s="241"/>
      <c r="K96" s="133"/>
      <c r="L96" s="2"/>
      <c r="O96" s="2"/>
      <c r="R96" s="113"/>
      <c r="S96" s="112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</row>
    <row r="97" spans="1:32">
      <c r="A97" s="176" t="s">
        <v>1754</v>
      </c>
      <c r="B97" s="176" t="s">
        <v>1755</v>
      </c>
      <c r="C97" s="176">
        <v>3791183</v>
      </c>
      <c r="D97"/>
      <c r="F97" t="s">
        <v>63</v>
      </c>
      <c r="G97" s="210" t="s">
        <v>94</v>
      </c>
      <c r="H97" s="10" t="s">
        <v>921</v>
      </c>
      <c r="I97" s="10" t="s">
        <v>293</v>
      </c>
      <c r="J97" s="127">
        <v>25084</v>
      </c>
      <c r="K97" s="127">
        <v>25266</v>
      </c>
      <c r="L97" s="2"/>
      <c r="O97" s="2"/>
      <c r="R97" s="123"/>
      <c r="S97" s="112"/>
      <c r="T97" s="123"/>
      <c r="U97" s="112"/>
      <c r="V97" s="113"/>
      <c r="W97" s="112"/>
      <c r="X97" s="113"/>
      <c r="Y97" s="112"/>
      <c r="Z97" s="113"/>
      <c r="AA97" s="112"/>
      <c r="AB97" s="113"/>
      <c r="AC97" s="112"/>
      <c r="AD97" s="113"/>
      <c r="AE97" s="113"/>
      <c r="AF97" s="113"/>
    </row>
    <row r="98" spans="1:32">
      <c r="A98" s="176" t="s">
        <v>1756</v>
      </c>
      <c r="B98" s="175" t="s">
        <v>1757</v>
      </c>
      <c r="C98" s="176">
        <v>2786124</v>
      </c>
      <c r="E98" s="2"/>
      <c r="F98" s="120"/>
      <c r="G98" s="210" t="s">
        <v>94</v>
      </c>
      <c r="H98" s="120"/>
      <c r="I98" s="243"/>
      <c r="J98" s="241"/>
      <c r="K98" s="146"/>
      <c r="L98" s="2"/>
      <c r="O98" s="2"/>
      <c r="R98" s="113"/>
      <c r="S98" s="112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</row>
    <row r="99" spans="1:32">
      <c r="A99" s="213"/>
      <c r="B99" s="213"/>
      <c r="C99" s="213"/>
      <c r="E99" s="119"/>
      <c r="F99" s="120"/>
      <c r="G99" s="239"/>
      <c r="H99" s="120"/>
      <c r="I99" s="2"/>
      <c r="L99" s="2"/>
      <c r="O99" s="2"/>
      <c r="R99" s="113"/>
      <c r="S99" s="112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</row>
    <row r="100" spans="1:32">
      <c r="A100" s="44" t="s">
        <v>1758</v>
      </c>
      <c r="B100" s="44"/>
      <c r="E100" s="2"/>
      <c r="F100" s="120"/>
      <c r="G100" s="239"/>
      <c r="H100" s="120"/>
      <c r="I100" s="2"/>
      <c r="L100" s="2"/>
      <c r="O100" s="2"/>
      <c r="R100" s="123"/>
      <c r="S100" s="112"/>
      <c r="T100" s="123"/>
      <c r="U100" s="112"/>
      <c r="V100" s="113"/>
      <c r="W100" s="112"/>
      <c r="X100" s="113"/>
      <c r="Y100" s="112"/>
      <c r="Z100" s="113"/>
      <c r="AA100" s="112"/>
      <c r="AB100" s="113"/>
      <c r="AC100" s="112"/>
      <c r="AD100" s="113"/>
      <c r="AE100" s="113"/>
      <c r="AF100" s="113"/>
    </row>
    <row r="101" spans="1:32">
      <c r="A101" s="176" t="s">
        <v>1759</v>
      </c>
      <c r="B101" t="s">
        <v>1760</v>
      </c>
      <c r="E101" s="2"/>
      <c r="F101" s="120"/>
      <c r="G101" s="239"/>
      <c r="H101" s="120"/>
      <c r="I101" s="2"/>
      <c r="J101" s="146"/>
      <c r="K101" s="146"/>
      <c r="L101" s="123"/>
      <c r="M101" s="113"/>
      <c r="N101" s="123"/>
      <c r="O101" s="113"/>
      <c r="P101" s="123"/>
      <c r="Q101" s="113"/>
      <c r="R101" s="123"/>
      <c r="S101" s="113"/>
      <c r="T101" s="123"/>
      <c r="U101" s="112"/>
      <c r="V101" s="12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</row>
    <row r="102" spans="1:32">
      <c r="A102" s="176" t="s">
        <v>1761</v>
      </c>
      <c r="B102" t="s">
        <v>1762</v>
      </c>
      <c r="E102" s="2"/>
      <c r="F102" s="120"/>
      <c r="G102" s="239"/>
      <c r="H102" s="120"/>
      <c r="I102" s="2"/>
      <c r="J102" s="147"/>
      <c r="K102" s="147"/>
      <c r="L102" s="123"/>
      <c r="M102" s="112"/>
      <c r="N102" s="123"/>
      <c r="O102" s="112"/>
      <c r="P102" s="123"/>
      <c r="Q102" s="112"/>
      <c r="R102" s="113"/>
      <c r="S102" s="112"/>
      <c r="T102" s="123"/>
      <c r="U102" s="112"/>
      <c r="V102" s="113"/>
      <c r="W102" s="112"/>
      <c r="X102" s="113"/>
      <c r="Y102" s="112"/>
      <c r="Z102" s="113"/>
      <c r="AA102" s="112"/>
      <c r="AB102" s="113"/>
      <c r="AC102" s="112"/>
      <c r="AD102" s="113"/>
      <c r="AE102" s="113"/>
      <c r="AF102" s="113"/>
    </row>
    <row r="103" spans="1:32">
      <c r="A103" s="176" t="s">
        <v>1763</v>
      </c>
      <c r="B103" t="s">
        <v>1764</v>
      </c>
      <c r="E103" s="2"/>
      <c r="F103" s="120"/>
      <c r="G103" s="239"/>
      <c r="H103" s="120"/>
      <c r="I103" s="2" t="s">
        <v>1765</v>
      </c>
      <c r="J103" s="147"/>
      <c r="K103" s="147"/>
      <c r="L103" s="123"/>
      <c r="M103" s="112"/>
      <c r="N103" s="123"/>
      <c r="O103" s="112"/>
      <c r="P103" s="123"/>
      <c r="Q103" s="112"/>
      <c r="R103" s="113"/>
      <c r="S103" s="112"/>
      <c r="T103" s="123"/>
      <c r="U103" s="112"/>
      <c r="V103" s="113"/>
      <c r="W103" s="112"/>
      <c r="X103" s="113"/>
      <c r="Y103" s="112"/>
      <c r="Z103" s="113"/>
      <c r="AA103" s="112"/>
      <c r="AB103" s="113"/>
      <c r="AC103" s="112"/>
      <c r="AD103" s="113"/>
      <c r="AE103" s="113"/>
      <c r="AF103" s="113"/>
    </row>
    <row r="104" spans="1:32">
      <c r="A104" s="176" t="s">
        <v>1790</v>
      </c>
      <c r="B104" s="10" t="s">
        <v>720</v>
      </c>
      <c r="L104" s="113"/>
      <c r="M104" s="113"/>
      <c r="N104" s="113"/>
      <c r="O104" s="113"/>
      <c r="P104" s="113"/>
      <c r="Q104" s="113"/>
      <c r="R104" s="113"/>
      <c r="S104" s="112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</row>
    <row r="105" spans="1:32">
      <c r="A105" s="176" t="s">
        <v>1766</v>
      </c>
      <c r="B105" t="s">
        <v>1767</v>
      </c>
      <c r="E105" s="119"/>
      <c r="F105" s="120"/>
      <c r="G105" s="239"/>
      <c r="H105" s="120"/>
      <c r="I105" s="2"/>
      <c r="J105" s="146"/>
      <c r="K105" s="146"/>
      <c r="L105" s="123"/>
      <c r="M105" s="112"/>
      <c r="N105" s="123"/>
      <c r="O105" s="113"/>
      <c r="P105" s="123"/>
      <c r="Q105" s="112"/>
      <c r="R105" s="123"/>
      <c r="S105" s="112"/>
      <c r="T105" s="98"/>
      <c r="U105" s="112"/>
      <c r="V105" s="123"/>
      <c r="W105" s="112"/>
      <c r="X105" s="123"/>
      <c r="Y105" s="113"/>
      <c r="Z105" s="123"/>
      <c r="AA105" s="112"/>
      <c r="AB105" s="123"/>
      <c r="AC105" s="112"/>
      <c r="AD105" s="123"/>
      <c r="AE105" s="113"/>
      <c r="AF105" s="113"/>
    </row>
    <row r="106" spans="1:32">
      <c r="A106" s="176" t="s">
        <v>1768</v>
      </c>
      <c r="B106" t="s">
        <v>1769</v>
      </c>
      <c r="E106" s="119"/>
      <c r="F106" s="120"/>
      <c r="G106" s="239"/>
      <c r="H106" s="120"/>
      <c r="I106" s="126"/>
      <c r="J106" s="146"/>
      <c r="K106" s="146"/>
      <c r="L106" s="123"/>
      <c r="M106" s="113"/>
      <c r="N106" s="113"/>
      <c r="O106" s="113"/>
      <c r="P106" s="113"/>
      <c r="Q106" s="113"/>
      <c r="R106" s="113"/>
      <c r="S106" s="112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</row>
    <row r="107" spans="1:32">
      <c r="A107" s="176" t="s">
        <v>834</v>
      </c>
      <c r="B107" s="10" t="s">
        <v>1791</v>
      </c>
      <c r="L107" s="244"/>
      <c r="M107" s="245"/>
      <c r="N107" s="245"/>
      <c r="O107" s="113"/>
      <c r="P107" s="113"/>
      <c r="Q107" s="113"/>
      <c r="R107" s="113"/>
      <c r="S107" s="112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</row>
    <row r="108" spans="1:32">
      <c r="A108" s="176" t="s">
        <v>1455</v>
      </c>
      <c r="B108" t="s">
        <v>1770</v>
      </c>
      <c r="E108" s="119"/>
      <c r="F108" s="120"/>
      <c r="G108" s="239"/>
      <c r="H108" s="120"/>
      <c r="I108" s="2" t="s">
        <v>1771</v>
      </c>
      <c r="J108" s="146"/>
      <c r="K108" s="146"/>
      <c r="L108" s="98"/>
      <c r="M108" s="112"/>
      <c r="N108" s="123"/>
      <c r="O108" s="112"/>
      <c r="P108" s="123"/>
      <c r="Q108" s="112"/>
      <c r="R108" s="123"/>
      <c r="S108" s="113"/>
      <c r="T108" s="123"/>
      <c r="U108" s="112"/>
      <c r="V108" s="123"/>
      <c r="W108" s="112"/>
      <c r="X108" s="113"/>
      <c r="Y108" s="112"/>
      <c r="Z108" s="113"/>
      <c r="AA108" s="112"/>
      <c r="AB108" s="113"/>
      <c r="AC108" s="112"/>
      <c r="AD108" s="113"/>
      <c r="AE108" s="113"/>
      <c r="AF108" s="113"/>
    </row>
    <row r="109" spans="1:32">
      <c r="A109" s="176" t="s">
        <v>1772</v>
      </c>
      <c r="B109" t="s">
        <v>662</v>
      </c>
      <c r="C109" s="152">
        <v>2786705</v>
      </c>
      <c r="E109" s="119"/>
      <c r="F109" s="120"/>
      <c r="G109" s="239"/>
      <c r="H109" s="53" t="s">
        <v>1773</v>
      </c>
      <c r="I109" s="10" t="s">
        <v>1120</v>
      </c>
      <c r="J109" s="131">
        <v>26093</v>
      </c>
      <c r="K109" s="131">
        <v>26353</v>
      </c>
      <c r="L109" s="98"/>
      <c r="M109" s="112"/>
      <c r="N109" s="123"/>
      <c r="O109" s="112"/>
      <c r="P109" s="123"/>
      <c r="Q109" s="112"/>
      <c r="R109" s="123"/>
      <c r="S109" s="113"/>
      <c r="T109" s="123"/>
      <c r="U109" s="112"/>
      <c r="V109" s="123"/>
      <c r="W109" s="112"/>
      <c r="X109" s="113"/>
      <c r="Y109" s="112"/>
      <c r="Z109" s="113"/>
      <c r="AA109" s="112"/>
      <c r="AB109" s="113"/>
      <c r="AC109" s="112"/>
      <c r="AD109" s="113"/>
      <c r="AE109" s="113"/>
      <c r="AF109" s="113"/>
    </row>
    <row r="110" spans="1:32">
      <c r="A110" s="176" t="s">
        <v>1774</v>
      </c>
      <c r="B110" t="s">
        <v>1775</v>
      </c>
      <c r="E110" s="2"/>
      <c r="F110" s="120"/>
      <c r="G110" s="239"/>
      <c r="H110" s="120"/>
      <c r="I110" s="2"/>
      <c r="J110" s="147"/>
      <c r="K110" s="147"/>
      <c r="L110" s="123"/>
      <c r="M110" s="113"/>
      <c r="N110" s="123"/>
      <c r="O110" s="113"/>
      <c r="P110" s="123"/>
      <c r="Q110" s="113"/>
      <c r="R110" s="123"/>
      <c r="S110" s="112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</row>
    <row r="111" spans="1:32">
      <c r="A111" s="176" t="s">
        <v>1776</v>
      </c>
      <c r="B111" t="s">
        <v>1777</v>
      </c>
      <c r="E111" s="2"/>
      <c r="F111" s="120"/>
      <c r="G111" s="239"/>
      <c r="H111" s="120"/>
      <c r="I111" s="2" t="s">
        <v>489</v>
      </c>
      <c r="J111" s="147"/>
      <c r="K111" s="147"/>
      <c r="M111"/>
      <c r="P111"/>
      <c r="Q111"/>
    </row>
    <row r="112" spans="1:32">
      <c r="A112" s="176" t="s">
        <v>1778</v>
      </c>
      <c r="B112" t="s">
        <v>564</v>
      </c>
      <c r="E112" s="119"/>
      <c r="F112" s="120"/>
      <c r="G112" s="239"/>
      <c r="H112" s="120"/>
      <c r="I112" s="24"/>
      <c r="J112" s="146"/>
      <c r="K112" s="146"/>
      <c r="M112"/>
      <c r="P112"/>
      <c r="Q112"/>
    </row>
    <row r="113" spans="1:32">
      <c r="A113" s="176" t="s">
        <v>1779</v>
      </c>
      <c r="B113" t="s">
        <v>943</v>
      </c>
      <c r="C113"/>
      <c r="D113"/>
      <c r="J113" s="133"/>
      <c r="K113" s="133"/>
      <c r="M113"/>
      <c r="P113"/>
      <c r="Q113"/>
    </row>
    <row r="114" spans="1:32">
      <c r="A114" s="176" t="s">
        <v>1780</v>
      </c>
      <c r="B114" t="s">
        <v>1781</v>
      </c>
      <c r="C114"/>
      <c r="D114"/>
      <c r="I114" t="s">
        <v>489</v>
      </c>
      <c r="J114" s="133"/>
      <c r="K114" s="133"/>
      <c r="M114" s="243"/>
      <c r="N114" s="243"/>
      <c r="P114"/>
      <c r="Q114"/>
    </row>
    <row r="115" spans="1:32">
      <c r="A115" s="176" t="s">
        <v>1782</v>
      </c>
      <c r="B115" t="s">
        <v>1783</v>
      </c>
      <c r="C115"/>
      <c r="D115"/>
      <c r="J115" s="133"/>
      <c r="K115" s="133"/>
      <c r="M115" s="243"/>
      <c r="N115" s="243"/>
      <c r="P115"/>
      <c r="Q115"/>
    </row>
    <row r="116" spans="1:32">
      <c r="A116" s="176" t="s">
        <v>641</v>
      </c>
      <c r="B116" t="s">
        <v>1784</v>
      </c>
      <c r="C116"/>
      <c r="D116"/>
      <c r="I116" s="246"/>
      <c r="J116" s="133"/>
      <c r="K116" s="133"/>
      <c r="M116" s="243"/>
      <c r="N116" s="243"/>
      <c r="P116"/>
      <c r="Q116"/>
    </row>
    <row r="117" spans="1:32">
      <c r="A117" s="176" t="s">
        <v>1785</v>
      </c>
      <c r="B117" t="s">
        <v>1786</v>
      </c>
      <c r="C117"/>
      <c r="D117"/>
      <c r="I117" s="247" t="s">
        <v>489</v>
      </c>
      <c r="J117" s="241"/>
      <c r="K117" s="133"/>
      <c r="L117" s="213"/>
      <c r="M117" s="243"/>
      <c r="N117" s="243"/>
      <c r="P117"/>
      <c r="Q117"/>
    </row>
    <row r="118" spans="1:32">
      <c r="A118" s="176" t="s">
        <v>1787</v>
      </c>
      <c r="B118" t="s">
        <v>720</v>
      </c>
      <c r="C118"/>
      <c r="D118"/>
      <c r="I118" s="242"/>
      <c r="J118" s="241"/>
      <c r="K118" s="133"/>
    </row>
    <row r="119" spans="1:32">
      <c r="A119" s="176" t="s">
        <v>1788</v>
      </c>
      <c r="B119" t="s">
        <v>1789</v>
      </c>
      <c r="C119"/>
      <c r="D119"/>
      <c r="I119" s="242"/>
      <c r="J119" s="241"/>
      <c r="K119" s="133"/>
    </row>
    <row r="121" spans="1:32">
      <c r="A121" s="95" t="s">
        <v>1576</v>
      </c>
      <c r="B121"/>
      <c r="C121"/>
      <c r="D121" s="40"/>
      <c r="E121" s="41"/>
      <c r="G121"/>
      <c r="J121" s="113"/>
      <c r="K121" s="113"/>
      <c r="L121" s="2"/>
      <c r="M121" s="113"/>
      <c r="N121" s="123"/>
      <c r="O121" s="2"/>
      <c r="P121" s="123"/>
      <c r="Q121" s="113"/>
      <c r="R121" s="123"/>
      <c r="S121" s="113"/>
      <c r="T121" s="123"/>
      <c r="U121" s="112"/>
      <c r="V121" s="12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</row>
    <row r="122" spans="1:32">
      <c r="A122" s="199" t="s">
        <v>1577</v>
      </c>
      <c r="B122" s="73" t="s">
        <v>1578</v>
      </c>
      <c r="C122" s="73"/>
      <c r="D122" s="145" t="s">
        <v>93</v>
      </c>
      <c r="E122" s="192"/>
      <c r="F122" s="120"/>
      <c r="G122" s="120"/>
      <c r="I122" t="s">
        <v>489</v>
      </c>
      <c r="J122" t="s">
        <v>1579</v>
      </c>
      <c r="K122" s="113"/>
      <c r="L122" s="2"/>
      <c r="M122" s="113"/>
      <c r="N122" s="123"/>
      <c r="O122" s="2"/>
      <c r="P122" s="123"/>
      <c r="Q122" s="113"/>
      <c r="R122" s="123"/>
      <c r="S122" s="113"/>
      <c r="T122" s="123"/>
      <c r="U122" s="112"/>
      <c r="V122" s="12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</row>
  </sheetData>
  <sheetProtection algorithmName="SHA-512" hashValue="YohqcuIf2h7IKqGox1RtRelh1K0cMXdsUDy6tEwrKVZJ7huhVto41c5yfp73jaMgIZNWLz1DHXuNlIu1iHTchA==" saltValue="82TVIJV7l0+J8xBEz/Jyvg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A869-64E1-482A-8CFC-A49A3B27F09F}">
  <dimension ref="A1:CM117"/>
  <sheetViews>
    <sheetView zoomScaleNormal="100" workbookViewId="0">
      <selection activeCell="A11" sqref="A11"/>
    </sheetView>
  </sheetViews>
  <sheetFormatPr defaultRowHeight="14.4"/>
  <cols>
    <col min="1" max="1" width="24.5546875" customWidth="1"/>
    <col min="2" max="2" width="20" customWidth="1"/>
    <col min="3" max="3" width="16.5546875" customWidth="1"/>
    <col min="4" max="4" width="6.88671875" style="40" customWidth="1"/>
    <col min="5" max="5" width="9.33203125" bestFit="1" customWidth="1"/>
    <col min="6" max="6" width="9.44140625" customWidth="1"/>
    <col min="7" max="7" width="13.77734375" customWidth="1"/>
    <col min="8" max="8" width="5.44140625" customWidth="1"/>
    <col min="9" max="9" width="26" customWidth="1"/>
    <col min="10" max="10" width="10" customWidth="1"/>
    <col min="11" max="11" width="12.44140625" style="133" customWidth="1"/>
    <col min="12" max="12" width="24.6640625" customWidth="1"/>
    <col min="13" max="14" width="10" customWidth="1"/>
    <col min="15" max="15" width="18.88671875" style="93" customWidth="1"/>
    <col min="16" max="16" width="15.33203125" customWidth="1"/>
    <col min="17" max="17" width="20.33203125" customWidth="1"/>
    <col min="18" max="18" width="16.5546875" customWidth="1"/>
    <col min="20" max="20" width="10" bestFit="1" customWidth="1"/>
    <col min="22" max="22" width="10" bestFit="1" customWidth="1"/>
    <col min="24" max="24" width="10" bestFit="1" customWidth="1"/>
    <col min="26" max="26" width="10" bestFit="1" customWidth="1"/>
    <col min="28" max="28" width="9.6640625" bestFit="1" customWidth="1"/>
    <col min="30" max="30" width="9.33203125" bestFit="1" customWidth="1"/>
    <col min="33" max="33" width="10.5546875" customWidth="1"/>
  </cols>
  <sheetData>
    <row r="1" spans="1:12">
      <c r="A1" s="43" t="s">
        <v>2010</v>
      </c>
      <c r="B1" s="44" t="s">
        <v>2011</v>
      </c>
      <c r="K1" s="93"/>
    </row>
    <row r="2" spans="1:12">
      <c r="A2" s="44" t="s">
        <v>0</v>
      </c>
      <c r="B2" s="44"/>
      <c r="I2" s="78" t="s">
        <v>1081</v>
      </c>
      <c r="J2" s="46"/>
      <c r="K2" s="257"/>
      <c r="L2" s="46"/>
    </row>
    <row r="3" spans="1:12">
      <c r="A3" t="s">
        <v>4408</v>
      </c>
      <c r="B3" s="10" t="s">
        <v>4409</v>
      </c>
      <c r="C3">
        <v>76</v>
      </c>
      <c r="E3" s="93">
        <v>10</v>
      </c>
      <c r="F3" s="90" t="s">
        <v>531</v>
      </c>
      <c r="G3" s="90"/>
      <c r="I3" s="46" t="s">
        <v>64</v>
      </c>
      <c r="J3" s="47">
        <v>9</v>
      </c>
      <c r="K3" s="46">
        <v>28</v>
      </c>
      <c r="L3" s="46">
        <v>37</v>
      </c>
    </row>
    <row r="4" spans="1:12">
      <c r="A4" t="s">
        <v>2012</v>
      </c>
      <c r="C4">
        <v>88</v>
      </c>
      <c r="E4" s="93">
        <v>1</v>
      </c>
      <c r="F4" s="90" t="s">
        <v>1186</v>
      </c>
      <c r="G4" s="90"/>
      <c r="I4" s="46" t="s">
        <v>66</v>
      </c>
      <c r="J4" s="47">
        <v>0</v>
      </c>
      <c r="K4" s="46">
        <v>22</v>
      </c>
      <c r="L4" s="46">
        <v>22</v>
      </c>
    </row>
    <row r="5" spans="1:12">
      <c r="A5" t="s">
        <v>2013</v>
      </c>
      <c r="C5">
        <v>87</v>
      </c>
      <c r="E5" s="93">
        <v>7</v>
      </c>
      <c r="F5" s="90" t="s">
        <v>63</v>
      </c>
      <c r="G5" s="90"/>
      <c r="I5" s="46" t="s">
        <v>69</v>
      </c>
      <c r="J5" s="47"/>
      <c r="K5" s="46"/>
      <c r="L5" s="46">
        <f>SUM(L3:L4)</f>
        <v>59</v>
      </c>
    </row>
    <row r="6" spans="1:12">
      <c r="A6" t="s">
        <v>2014</v>
      </c>
      <c r="C6" s="107">
        <v>64</v>
      </c>
      <c r="E6" s="93">
        <v>2</v>
      </c>
      <c r="F6" s="90" t="s">
        <v>1085</v>
      </c>
      <c r="G6" s="90"/>
      <c r="I6" s="46" t="s">
        <v>4410</v>
      </c>
      <c r="J6" s="47">
        <v>3</v>
      </c>
      <c r="K6" s="46">
        <v>9</v>
      </c>
      <c r="L6" s="46">
        <v>12</v>
      </c>
    </row>
    <row r="7" spans="1:12">
      <c r="A7" t="s">
        <v>2015</v>
      </c>
      <c r="C7">
        <v>14</v>
      </c>
      <c r="E7" s="93">
        <v>1</v>
      </c>
      <c r="F7" s="90" t="s">
        <v>782</v>
      </c>
      <c r="G7" s="90"/>
      <c r="I7" s="46" t="s">
        <v>75</v>
      </c>
      <c r="J7" s="47">
        <v>2</v>
      </c>
      <c r="K7" s="46">
        <v>9</v>
      </c>
      <c r="L7" s="46">
        <v>11</v>
      </c>
    </row>
    <row r="8" spans="1:12">
      <c r="A8" t="s">
        <v>2016</v>
      </c>
      <c r="C8" s="107">
        <v>6</v>
      </c>
      <c r="E8" s="93">
        <v>5</v>
      </c>
      <c r="F8" s="90" t="s">
        <v>68</v>
      </c>
      <c r="G8" s="90"/>
      <c r="I8" s="46" t="s">
        <v>77</v>
      </c>
      <c r="J8" s="47"/>
      <c r="K8" s="46"/>
      <c r="L8" s="46">
        <f>SUM(L5:L7)</f>
        <v>82</v>
      </c>
    </row>
    <row r="9" spans="1:12">
      <c r="A9" t="s">
        <v>4411</v>
      </c>
      <c r="C9">
        <v>0</v>
      </c>
      <c r="E9" s="93">
        <v>1</v>
      </c>
      <c r="F9" t="s">
        <v>71</v>
      </c>
      <c r="I9" s="46"/>
      <c r="J9" s="46"/>
      <c r="K9" s="257"/>
      <c r="L9" s="46"/>
    </row>
    <row r="10" spans="1:12">
      <c r="E10" s="93">
        <v>6</v>
      </c>
      <c r="F10" s="90" t="s">
        <v>74</v>
      </c>
      <c r="G10" s="90"/>
      <c r="K10" s="93"/>
    </row>
    <row r="11" spans="1:12">
      <c r="A11" s="107"/>
      <c r="B11" s="107"/>
      <c r="E11" s="115">
        <v>3</v>
      </c>
      <c r="F11" s="90" t="s">
        <v>538</v>
      </c>
      <c r="G11" s="90"/>
      <c r="K11" s="93"/>
    </row>
    <row r="12" spans="1:12">
      <c r="A12" s="107"/>
      <c r="B12" s="107"/>
      <c r="C12" s="107"/>
      <c r="E12" s="93">
        <v>10</v>
      </c>
      <c r="F12" s="90" t="s">
        <v>76</v>
      </c>
      <c r="G12" s="90"/>
      <c r="K12" s="93"/>
    </row>
    <row r="13" spans="1:12">
      <c r="E13" s="115">
        <v>3</v>
      </c>
      <c r="F13" s="90" t="s">
        <v>368</v>
      </c>
      <c r="G13" s="90"/>
      <c r="K13" s="93"/>
    </row>
    <row r="14" spans="1:12">
      <c r="A14" t="s">
        <v>2017</v>
      </c>
      <c r="E14" s="93">
        <v>1</v>
      </c>
      <c r="F14" s="90" t="s">
        <v>1020</v>
      </c>
      <c r="G14" s="90"/>
      <c r="K14" s="93"/>
    </row>
    <row r="15" spans="1:12">
      <c r="E15" s="93"/>
      <c r="F15" s="90"/>
      <c r="G15" s="90"/>
      <c r="K15" s="93"/>
    </row>
    <row r="16" spans="1:12">
      <c r="A16" s="44" t="s">
        <v>2018</v>
      </c>
      <c r="H16" s="44" t="s">
        <v>80</v>
      </c>
    </row>
    <row r="17" spans="1:91" s="44" customFormat="1">
      <c r="A17" s="44" t="s">
        <v>81</v>
      </c>
      <c r="B17" s="44" t="s">
        <v>82</v>
      </c>
      <c r="C17" s="44" t="s">
        <v>83</v>
      </c>
      <c r="D17" s="48" t="s">
        <v>1</v>
      </c>
      <c r="E17" s="44" t="s">
        <v>84</v>
      </c>
      <c r="F17" s="44" t="s">
        <v>85</v>
      </c>
      <c r="G17" s="44" t="s">
        <v>86</v>
      </c>
      <c r="H17" s="44" t="s">
        <v>87</v>
      </c>
      <c r="I17" s="44" t="s">
        <v>88</v>
      </c>
      <c r="J17" s="44" t="s">
        <v>89</v>
      </c>
      <c r="K17" s="132" t="s">
        <v>90</v>
      </c>
      <c r="L17" s="44" t="s">
        <v>88</v>
      </c>
      <c r="M17" s="44" t="s">
        <v>89</v>
      </c>
      <c r="N17" s="44" t="s">
        <v>90</v>
      </c>
      <c r="O17" s="97"/>
    </row>
    <row r="19" spans="1:91">
      <c r="A19" s="107" t="s">
        <v>310</v>
      </c>
      <c r="B19" t="s">
        <v>2019</v>
      </c>
      <c r="C19">
        <v>2786719</v>
      </c>
      <c r="D19" s="40" t="s">
        <v>99</v>
      </c>
      <c r="E19" s="93">
        <v>515</v>
      </c>
      <c r="F19" s="90" t="s">
        <v>74</v>
      </c>
      <c r="G19" s="90" t="s">
        <v>94</v>
      </c>
      <c r="H19" s="90"/>
      <c r="I19" s="154"/>
      <c r="J19" s="116"/>
      <c r="K19" s="250"/>
      <c r="L19" s="154"/>
      <c r="O19"/>
      <c r="R19" s="154"/>
      <c r="S19" s="154"/>
      <c r="T19" s="154"/>
      <c r="W19" s="154"/>
      <c r="X19" s="154"/>
      <c r="Y19" s="154"/>
      <c r="Z19" s="112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</row>
    <row r="20" spans="1:91">
      <c r="A20" s="85" t="s">
        <v>1737</v>
      </c>
      <c r="B20" s="27" t="s">
        <v>1738</v>
      </c>
      <c r="C20" s="27">
        <v>3791100</v>
      </c>
      <c r="D20" s="68" t="s">
        <v>93</v>
      </c>
      <c r="E20" s="86">
        <v>542</v>
      </c>
      <c r="F20" s="87" t="s">
        <v>68</v>
      </c>
      <c r="G20" s="87" t="s">
        <v>94</v>
      </c>
      <c r="H20" s="90"/>
      <c r="I20" s="99"/>
      <c r="K20" s="147"/>
      <c r="L20" s="90"/>
      <c r="N20" s="90"/>
      <c r="O20" s="115"/>
      <c r="P20" s="116"/>
      <c r="Q20" s="116"/>
      <c r="R20" s="116"/>
      <c r="S20" s="116"/>
      <c r="T20" s="116"/>
      <c r="U20" s="154"/>
      <c r="V20" s="116"/>
      <c r="W20" s="154"/>
      <c r="X20" s="116"/>
      <c r="Y20" s="154"/>
      <c r="Z20" s="98"/>
      <c r="AA20" s="154"/>
      <c r="AB20" s="116"/>
      <c r="AC20" s="154"/>
      <c r="AD20" s="116"/>
      <c r="AE20" s="154"/>
      <c r="AF20" s="116"/>
      <c r="AG20" s="154"/>
      <c r="AH20" s="116"/>
      <c r="AI20" s="154"/>
      <c r="AJ20" s="116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</row>
    <row r="21" spans="1:91">
      <c r="A21" s="107" t="s">
        <v>379</v>
      </c>
      <c r="B21" s="107" t="s">
        <v>2020</v>
      </c>
      <c r="C21" s="24">
        <v>18680</v>
      </c>
      <c r="D21" s="41" t="s">
        <v>93</v>
      </c>
      <c r="E21" s="101">
        <v>539</v>
      </c>
      <c r="F21" s="90" t="s">
        <v>531</v>
      </c>
      <c r="G21" s="108" t="s">
        <v>122</v>
      </c>
      <c r="H21" s="118"/>
      <c r="I21" s="259" t="s">
        <v>123</v>
      </c>
      <c r="J21" s="260">
        <v>25814</v>
      </c>
      <c r="K21" s="261">
        <v>26178</v>
      </c>
      <c r="L21" s="90"/>
      <c r="N21" s="90"/>
      <c r="P21" s="154"/>
      <c r="Q21" s="116"/>
      <c r="R21" s="154"/>
      <c r="S21" s="116"/>
      <c r="T21" s="154"/>
      <c r="U21" s="116"/>
      <c r="X21" s="154"/>
      <c r="Y21" s="250"/>
      <c r="Z21" s="154"/>
      <c r="AA21" s="116"/>
      <c r="AB21" s="112"/>
      <c r="AC21" s="116"/>
      <c r="AD21" s="112"/>
      <c r="AE21" s="112"/>
      <c r="AF21" s="112"/>
      <c r="AG21" s="112"/>
      <c r="AH21" s="112"/>
      <c r="AI21" s="112"/>
      <c r="AJ21" s="112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</row>
    <row r="22" spans="1:91">
      <c r="A22" s="85" t="s">
        <v>1739</v>
      </c>
      <c r="B22" s="27" t="s">
        <v>1740</v>
      </c>
      <c r="C22" s="27">
        <v>2786513</v>
      </c>
      <c r="D22" s="68" t="s">
        <v>93</v>
      </c>
      <c r="E22" s="86">
        <v>531</v>
      </c>
      <c r="F22" s="87" t="s">
        <v>368</v>
      </c>
      <c r="G22" s="87" t="s">
        <v>94</v>
      </c>
      <c r="H22" s="90"/>
      <c r="I22" s="154"/>
      <c r="J22" s="116"/>
      <c r="K22" s="131"/>
      <c r="L22" s="116"/>
      <c r="O22"/>
      <c r="R22" s="154"/>
      <c r="S22" s="154"/>
      <c r="T22" s="154"/>
      <c r="U22" s="154"/>
      <c r="V22" s="154"/>
      <c r="W22" s="154"/>
      <c r="X22" s="154"/>
      <c r="Y22" s="154"/>
      <c r="Z22" s="262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</row>
    <row r="23" spans="1:91">
      <c r="A23" s="107" t="s">
        <v>2021</v>
      </c>
      <c r="B23" s="107" t="s">
        <v>2022</v>
      </c>
      <c r="C23" s="24">
        <v>4719239</v>
      </c>
      <c r="D23" s="41" t="s">
        <v>99</v>
      </c>
      <c r="E23" s="93">
        <v>533</v>
      </c>
      <c r="F23" s="90" t="s">
        <v>538</v>
      </c>
      <c r="G23" s="90" t="s">
        <v>94</v>
      </c>
      <c r="H23" s="90"/>
      <c r="I23" s="154"/>
      <c r="J23" s="116"/>
      <c r="K23" s="250"/>
      <c r="L23" s="116"/>
      <c r="O23"/>
      <c r="R23" s="154"/>
      <c r="S23" s="154"/>
      <c r="T23" s="154"/>
      <c r="U23" s="154"/>
      <c r="V23" s="154"/>
      <c r="W23" s="154"/>
      <c r="X23" s="154"/>
      <c r="Y23" s="154"/>
      <c r="Z23" s="262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</row>
    <row r="24" spans="1:91">
      <c r="A24" s="85" t="s">
        <v>1741</v>
      </c>
      <c r="B24" s="27" t="s">
        <v>1742</v>
      </c>
      <c r="C24" s="27">
        <v>3790353</v>
      </c>
      <c r="D24" s="68" t="s">
        <v>99</v>
      </c>
      <c r="E24" s="86">
        <v>528</v>
      </c>
      <c r="F24" s="87" t="s">
        <v>74</v>
      </c>
      <c r="G24" s="87" t="s">
        <v>94</v>
      </c>
      <c r="H24" s="90"/>
      <c r="I24" s="154"/>
      <c r="J24" s="116"/>
      <c r="K24" s="250"/>
      <c r="L24" s="116"/>
      <c r="O24"/>
      <c r="R24" s="154"/>
      <c r="S24" s="154"/>
      <c r="T24" s="154"/>
      <c r="U24" s="154"/>
      <c r="V24" s="154"/>
      <c r="W24" s="154"/>
      <c r="X24" s="154"/>
      <c r="Y24" s="154"/>
      <c r="Z24" s="262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</row>
    <row r="25" spans="1:91">
      <c r="A25" s="107" t="s">
        <v>2023</v>
      </c>
      <c r="B25" t="s">
        <v>2024</v>
      </c>
      <c r="C25">
        <v>1732909</v>
      </c>
      <c r="D25" s="40" t="s">
        <v>93</v>
      </c>
      <c r="E25" s="93">
        <v>512</v>
      </c>
      <c r="F25" s="90" t="s">
        <v>76</v>
      </c>
      <c r="G25" s="90" t="s">
        <v>94</v>
      </c>
      <c r="H25" s="90"/>
      <c r="I25" s="154"/>
      <c r="J25" s="116"/>
      <c r="K25" s="250"/>
      <c r="L25" s="116"/>
      <c r="O25"/>
      <c r="R25" s="154"/>
      <c r="S25" s="154"/>
      <c r="T25" s="154"/>
      <c r="U25" s="154"/>
      <c r="V25" s="154"/>
      <c r="W25" s="154"/>
      <c r="X25" s="154"/>
      <c r="Y25" s="154"/>
      <c r="Z25" s="262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</row>
    <row r="26" spans="1:91">
      <c r="A26" s="107" t="s">
        <v>115</v>
      </c>
      <c r="B26" t="s">
        <v>2025</v>
      </c>
      <c r="C26">
        <v>2787295</v>
      </c>
      <c r="D26" s="40" t="s">
        <v>93</v>
      </c>
      <c r="E26" s="93">
        <v>527</v>
      </c>
      <c r="F26" s="90" t="s">
        <v>68</v>
      </c>
      <c r="G26" s="90" t="s">
        <v>94</v>
      </c>
      <c r="H26" s="90"/>
      <c r="I26" s="501" t="s">
        <v>2026</v>
      </c>
      <c r="K26"/>
      <c r="M26" s="260">
        <v>25442</v>
      </c>
      <c r="N26" s="127">
        <v>25807</v>
      </c>
      <c r="R26" s="116"/>
      <c r="S26" s="116"/>
      <c r="T26" s="116"/>
      <c r="U26" s="154"/>
      <c r="V26" s="116"/>
      <c r="W26" s="154"/>
      <c r="X26" s="116"/>
      <c r="Y26" s="154"/>
      <c r="Z26" s="263"/>
      <c r="AA26" s="154"/>
      <c r="AB26" s="116"/>
      <c r="AC26" s="154"/>
      <c r="AD26" s="116"/>
      <c r="AE26" s="154"/>
      <c r="AF26" s="116"/>
      <c r="AG26" s="154"/>
      <c r="AH26" s="116"/>
      <c r="AI26" s="154"/>
      <c r="AJ26" s="116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</row>
    <row r="27" spans="1:91">
      <c r="A27" s="258" t="s">
        <v>2027</v>
      </c>
      <c r="B27" s="107" t="s">
        <v>2028</v>
      </c>
      <c r="C27" s="24">
        <v>217761</v>
      </c>
      <c r="D27" s="41" t="s">
        <v>93</v>
      </c>
      <c r="E27" s="93">
        <v>523</v>
      </c>
      <c r="F27" s="90" t="s">
        <v>538</v>
      </c>
      <c r="G27" s="110" t="s">
        <v>265</v>
      </c>
      <c r="H27" s="90"/>
      <c r="I27" s="259" t="s">
        <v>2029</v>
      </c>
      <c r="J27" s="260">
        <v>25925</v>
      </c>
      <c r="K27" s="131">
        <v>26206</v>
      </c>
      <c r="L27" s="116"/>
      <c r="O27"/>
      <c r="T27" s="154"/>
      <c r="W27" s="116"/>
      <c r="X27" s="154"/>
      <c r="Y27" s="116"/>
      <c r="Z27" s="262"/>
      <c r="AA27" s="116"/>
      <c r="AB27" s="154"/>
      <c r="AC27" s="116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</row>
    <row r="28" spans="1:91">
      <c r="A28" s="107" t="s">
        <v>2030</v>
      </c>
      <c r="B28" t="s">
        <v>2031</v>
      </c>
      <c r="C28">
        <v>2787328</v>
      </c>
      <c r="D28" s="40" t="s">
        <v>93</v>
      </c>
      <c r="E28" s="93">
        <v>549</v>
      </c>
      <c r="F28" s="90" t="s">
        <v>74</v>
      </c>
      <c r="G28" s="90" t="s">
        <v>94</v>
      </c>
      <c r="H28" s="90"/>
      <c r="I28" s="154" t="s">
        <v>4412</v>
      </c>
      <c r="J28" s="116"/>
      <c r="K28" s="250"/>
      <c r="L28" s="154"/>
      <c r="N28" s="90"/>
      <c r="U28" s="154"/>
      <c r="V28" s="154"/>
      <c r="W28" s="154"/>
      <c r="X28" s="154"/>
      <c r="Y28" s="154"/>
      <c r="Z28" s="262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</row>
    <row r="29" spans="1:91">
      <c r="A29" s="107" t="s">
        <v>2032</v>
      </c>
      <c r="B29" s="107" t="s">
        <v>1196</v>
      </c>
      <c r="C29">
        <v>1733308</v>
      </c>
      <c r="D29" s="40" t="s">
        <v>99</v>
      </c>
      <c r="E29" s="93">
        <v>547</v>
      </c>
      <c r="F29" s="90" t="s">
        <v>74</v>
      </c>
      <c r="G29" s="90" t="s">
        <v>94</v>
      </c>
      <c r="H29" s="90"/>
      <c r="I29" s="260" t="s">
        <v>2033</v>
      </c>
      <c r="J29" s="135">
        <v>26122</v>
      </c>
      <c r="K29" s="127">
        <v>26275</v>
      </c>
      <c r="L29" s="264" t="s">
        <v>2034</v>
      </c>
      <c r="M29" s="53">
        <v>26276</v>
      </c>
      <c r="N29" s="53">
        <v>26355</v>
      </c>
      <c r="O29"/>
      <c r="U29" s="116"/>
      <c r="V29" s="154"/>
      <c r="W29" s="116"/>
      <c r="X29" s="154"/>
      <c r="Y29" s="116"/>
      <c r="Z29" s="154"/>
      <c r="AA29" s="116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</row>
    <row r="30" spans="1:91">
      <c r="A30" s="85" t="s">
        <v>1743</v>
      </c>
      <c r="B30" s="27" t="s">
        <v>404</v>
      </c>
      <c r="C30" s="27">
        <v>5715083</v>
      </c>
      <c r="D30" s="68" t="s">
        <v>99</v>
      </c>
      <c r="E30" s="86">
        <v>546</v>
      </c>
      <c r="F30" s="87" t="s">
        <v>782</v>
      </c>
      <c r="G30" s="87" t="s">
        <v>94</v>
      </c>
      <c r="H30" s="90"/>
      <c r="I30" s="116"/>
      <c r="J30" s="116"/>
      <c r="K30" s="250"/>
      <c r="L30" s="154"/>
      <c r="M30" s="116"/>
      <c r="O30"/>
      <c r="U30" s="116"/>
      <c r="V30" s="154"/>
      <c r="W30" s="116"/>
      <c r="X30" s="154"/>
      <c r="Y30" s="154"/>
      <c r="Z30" s="262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</row>
    <row r="31" spans="1:91">
      <c r="A31" s="107" t="s">
        <v>2035</v>
      </c>
      <c r="B31" s="107" t="s">
        <v>2036</v>
      </c>
      <c r="C31">
        <v>39548</v>
      </c>
      <c r="D31" s="40" t="s">
        <v>99</v>
      </c>
      <c r="E31" s="93">
        <v>525</v>
      </c>
      <c r="F31" s="90" t="s">
        <v>531</v>
      </c>
      <c r="G31" s="108" t="s">
        <v>122</v>
      </c>
      <c r="H31" s="90" t="s">
        <v>2037</v>
      </c>
      <c r="I31" s="259" t="s">
        <v>123</v>
      </c>
      <c r="J31" s="260">
        <v>25821</v>
      </c>
      <c r="K31" s="265">
        <v>26185</v>
      </c>
      <c r="N31" s="90"/>
      <c r="R31" s="262"/>
      <c r="S31" s="116"/>
      <c r="T31" s="154"/>
      <c r="U31" s="116"/>
      <c r="V31" s="154"/>
      <c r="W31" s="116"/>
      <c r="AC31" s="116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</row>
    <row r="32" spans="1:91">
      <c r="A32" s="107" t="s">
        <v>2038</v>
      </c>
      <c r="B32" t="s">
        <v>662</v>
      </c>
      <c r="C32">
        <v>4719409</v>
      </c>
      <c r="D32" s="40" t="s">
        <v>99</v>
      </c>
      <c r="E32" s="93">
        <v>559</v>
      </c>
      <c r="F32" s="90" t="s">
        <v>1085</v>
      </c>
      <c r="G32" s="90" t="s">
        <v>94</v>
      </c>
      <c r="H32" s="90"/>
      <c r="I32" s="259" t="s">
        <v>1201</v>
      </c>
      <c r="J32" s="260">
        <v>25722</v>
      </c>
      <c r="K32" s="261">
        <v>26095</v>
      </c>
      <c r="L32" s="90"/>
      <c r="O32"/>
      <c r="Q32" s="116"/>
      <c r="T32" s="262"/>
      <c r="U32" s="116"/>
      <c r="V32" s="262"/>
      <c r="W32" s="116"/>
      <c r="X32" s="262"/>
      <c r="Y32" s="116"/>
      <c r="Z32" s="262"/>
      <c r="AA32" s="116"/>
      <c r="AB32" s="112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</row>
    <row r="33" spans="1:91">
      <c r="A33" s="107" t="s">
        <v>2039</v>
      </c>
      <c r="B33" t="s">
        <v>2040</v>
      </c>
      <c r="C33">
        <v>1733319</v>
      </c>
      <c r="D33" s="40" t="s">
        <v>93</v>
      </c>
      <c r="E33" s="93">
        <v>548</v>
      </c>
      <c r="F33" s="90" t="s">
        <v>63</v>
      </c>
      <c r="G33" s="90" t="s">
        <v>94</v>
      </c>
      <c r="H33" s="90"/>
      <c r="I33" s="259" t="s">
        <v>553</v>
      </c>
      <c r="J33" s="260">
        <v>25188</v>
      </c>
      <c r="K33" s="127">
        <v>25237</v>
      </c>
      <c r="L33" s="188" t="s">
        <v>150</v>
      </c>
      <c r="M33" s="53">
        <v>25238</v>
      </c>
      <c r="N33" s="53">
        <v>25463</v>
      </c>
      <c r="O33"/>
      <c r="Q33" s="116"/>
      <c r="T33" s="262"/>
      <c r="U33" s="116"/>
      <c r="V33" s="262"/>
      <c r="W33" s="116"/>
      <c r="X33" s="262"/>
      <c r="Y33" s="116"/>
      <c r="Z33" s="262"/>
      <c r="AA33" s="116"/>
      <c r="AB33" s="112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</row>
    <row r="34" spans="1:91">
      <c r="A34" s="107" t="s">
        <v>2041</v>
      </c>
      <c r="B34" t="s">
        <v>2042</v>
      </c>
      <c r="C34">
        <v>3791754</v>
      </c>
      <c r="D34" s="40" t="s">
        <v>99</v>
      </c>
      <c r="E34" s="93">
        <v>538</v>
      </c>
      <c r="F34" s="90" t="s">
        <v>63</v>
      </c>
      <c r="G34" s="90" t="s">
        <v>94</v>
      </c>
      <c r="H34" s="90"/>
      <c r="I34" s="259" t="s">
        <v>553</v>
      </c>
      <c r="J34" s="260">
        <v>25165</v>
      </c>
      <c r="K34" s="127">
        <v>25237</v>
      </c>
      <c r="L34" s="188" t="s">
        <v>150</v>
      </c>
      <c r="M34" s="53">
        <v>25238</v>
      </c>
      <c r="N34" s="53">
        <v>25365</v>
      </c>
      <c r="O34"/>
      <c r="Q34" s="116"/>
      <c r="T34" s="262"/>
      <c r="U34" s="116"/>
      <c r="V34" s="262"/>
      <c r="W34" s="116"/>
      <c r="X34" s="262"/>
      <c r="Y34" s="116"/>
      <c r="Z34" s="262"/>
      <c r="AA34" s="116"/>
      <c r="AB34" s="112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</row>
    <row r="35" spans="1:91">
      <c r="A35" s="258" t="s">
        <v>2043</v>
      </c>
      <c r="B35" s="107" t="s">
        <v>2044</v>
      </c>
      <c r="C35">
        <v>147389</v>
      </c>
      <c r="D35" s="40" t="s">
        <v>93</v>
      </c>
      <c r="E35" s="93">
        <v>522</v>
      </c>
      <c r="F35" s="90" t="s">
        <v>531</v>
      </c>
      <c r="G35" s="110" t="s">
        <v>265</v>
      </c>
      <c r="H35" s="90"/>
      <c r="I35" s="259" t="s">
        <v>123</v>
      </c>
      <c r="J35" s="260">
        <v>25744</v>
      </c>
      <c r="K35" s="265">
        <v>26114</v>
      </c>
      <c r="O35"/>
      <c r="R35" s="154"/>
      <c r="S35" s="116"/>
      <c r="Z35" s="154"/>
      <c r="AA35" s="116"/>
      <c r="AB35" s="112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</row>
    <row r="36" spans="1:91">
      <c r="A36" s="107" t="s">
        <v>2045</v>
      </c>
      <c r="B36" t="s">
        <v>2046</v>
      </c>
      <c r="C36">
        <v>3792074</v>
      </c>
      <c r="D36" s="40" t="s">
        <v>93</v>
      </c>
      <c r="E36" s="93">
        <v>540</v>
      </c>
      <c r="F36" s="90" t="s">
        <v>76</v>
      </c>
      <c r="G36" s="90" t="s">
        <v>94</v>
      </c>
      <c r="H36" s="90"/>
      <c r="I36" s="90"/>
      <c r="K36" s="266"/>
      <c r="L36" s="90"/>
      <c r="N36" s="90"/>
      <c r="O36" s="115"/>
      <c r="P36" s="154"/>
      <c r="Q36" s="116"/>
      <c r="R36" s="154"/>
      <c r="S36" s="116"/>
      <c r="T36" s="154"/>
      <c r="U36" s="116"/>
      <c r="V36" s="154"/>
      <c r="W36" s="116"/>
      <c r="X36" s="154"/>
      <c r="Y36" s="154"/>
      <c r="Z36" s="262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</row>
    <row r="37" spans="1:91">
      <c r="A37" s="258" t="s">
        <v>333</v>
      </c>
      <c r="B37" s="107" t="s">
        <v>610</v>
      </c>
      <c r="C37">
        <v>1200328</v>
      </c>
      <c r="D37" s="40" t="s">
        <v>93</v>
      </c>
      <c r="E37" s="93">
        <v>518</v>
      </c>
      <c r="F37" s="120" t="s">
        <v>531</v>
      </c>
      <c r="G37" s="108" t="s">
        <v>122</v>
      </c>
      <c r="H37" s="90"/>
      <c r="I37" s="262"/>
      <c r="J37" s="263"/>
      <c r="K37" s="266"/>
      <c r="L37" s="263"/>
      <c r="O37"/>
      <c r="R37" s="262"/>
      <c r="S37" s="263"/>
      <c r="T37" s="262"/>
      <c r="W37" s="263"/>
      <c r="X37" s="154"/>
      <c r="Y37" s="116"/>
      <c r="Z37" s="154"/>
      <c r="AA37" s="116"/>
      <c r="AB37" s="112"/>
      <c r="AC37" s="116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</row>
    <row r="38" spans="1:91">
      <c r="A38" s="85" t="s">
        <v>1744</v>
      </c>
      <c r="B38" s="27" t="s">
        <v>252</v>
      </c>
      <c r="C38" s="27">
        <v>3790599</v>
      </c>
      <c r="D38" s="68" t="s">
        <v>93</v>
      </c>
      <c r="E38" s="86">
        <v>558</v>
      </c>
      <c r="F38" s="87" t="s">
        <v>74</v>
      </c>
      <c r="G38" s="87" t="s">
        <v>94</v>
      </c>
      <c r="H38" s="90"/>
      <c r="K38" s="266"/>
      <c r="L38" s="90"/>
      <c r="N38" s="90"/>
      <c r="O38" s="115"/>
      <c r="P38" s="154"/>
      <c r="Q38" s="116"/>
      <c r="R38" s="154"/>
      <c r="S38" s="154"/>
      <c r="T38" s="154"/>
      <c r="U38" s="154"/>
      <c r="V38" s="154"/>
      <c r="W38" s="154"/>
      <c r="X38" s="154"/>
      <c r="Y38" s="154"/>
      <c r="Z38" s="262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</row>
    <row r="39" spans="1:91">
      <c r="A39" s="107" t="s">
        <v>164</v>
      </c>
      <c r="B39" s="107" t="s">
        <v>2047</v>
      </c>
      <c r="C39">
        <v>39545</v>
      </c>
      <c r="D39" s="40" t="s">
        <v>99</v>
      </c>
      <c r="E39" s="93">
        <v>511</v>
      </c>
      <c r="F39" s="90" t="s">
        <v>531</v>
      </c>
      <c r="G39" s="108" t="s">
        <v>122</v>
      </c>
      <c r="H39" s="90" t="s">
        <v>2037</v>
      </c>
      <c r="I39" s="259" t="s">
        <v>123</v>
      </c>
      <c r="J39" s="260">
        <v>25821</v>
      </c>
      <c r="K39" s="265">
        <v>26185</v>
      </c>
      <c r="O39"/>
      <c r="R39" s="154"/>
      <c r="S39" s="116"/>
      <c r="T39" s="154"/>
      <c r="U39" s="116"/>
      <c r="Z39" s="154"/>
      <c r="AA39" s="116"/>
      <c r="AB39" s="154"/>
      <c r="AC39" s="116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</row>
    <row r="40" spans="1:91">
      <c r="A40" s="107" t="s">
        <v>2048</v>
      </c>
      <c r="B40" t="s">
        <v>2049</v>
      </c>
      <c r="C40">
        <v>2787395</v>
      </c>
      <c r="D40" s="40" t="s">
        <v>99</v>
      </c>
      <c r="E40" s="93">
        <v>541</v>
      </c>
      <c r="F40" s="90" t="s">
        <v>68</v>
      </c>
      <c r="G40" s="90" t="s">
        <v>94</v>
      </c>
      <c r="H40" s="90"/>
      <c r="I40" s="99"/>
      <c r="K40" s="266"/>
      <c r="L40" s="90"/>
      <c r="N40" s="90"/>
      <c r="O40" s="115"/>
      <c r="P40" s="116"/>
      <c r="Q40" s="116"/>
      <c r="R40" s="116"/>
      <c r="S40" s="116"/>
      <c r="T40" s="116"/>
      <c r="U40" s="154"/>
      <c r="V40" s="116"/>
      <c r="W40" s="154"/>
      <c r="X40" s="116"/>
      <c r="Y40" s="154"/>
      <c r="Z40" s="263"/>
      <c r="AA40" s="154"/>
      <c r="AB40" s="116"/>
      <c r="AC40" s="154"/>
      <c r="AD40" s="116"/>
      <c r="AE40" s="154"/>
      <c r="AF40" s="116"/>
      <c r="AG40" s="154"/>
      <c r="AH40" s="116"/>
      <c r="AI40" s="154"/>
      <c r="AJ40" s="116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</row>
    <row r="41" spans="1:91">
      <c r="A41" s="107" t="s">
        <v>2050</v>
      </c>
      <c r="B41" s="107" t="s">
        <v>2051</v>
      </c>
      <c r="C41">
        <v>2787398</v>
      </c>
      <c r="D41" s="40" t="s">
        <v>93</v>
      </c>
      <c r="E41" s="93">
        <v>545</v>
      </c>
      <c r="F41" s="90" t="s">
        <v>76</v>
      </c>
      <c r="G41" s="90" t="s">
        <v>94</v>
      </c>
      <c r="H41" s="90"/>
      <c r="I41" s="259" t="s">
        <v>100</v>
      </c>
      <c r="J41" s="260">
        <v>25828</v>
      </c>
      <c r="K41" s="127">
        <v>25883</v>
      </c>
      <c r="L41" s="264" t="s">
        <v>101</v>
      </c>
      <c r="M41" s="188">
        <v>25884</v>
      </c>
      <c r="N41" s="53">
        <v>26069</v>
      </c>
      <c r="O41" s="10" t="s">
        <v>100</v>
      </c>
      <c r="P41" s="53">
        <v>26070</v>
      </c>
      <c r="Q41" s="53">
        <v>26192</v>
      </c>
      <c r="V41" s="154"/>
      <c r="W41" s="116"/>
      <c r="X41" s="154"/>
      <c r="Y41" s="154"/>
      <c r="Z41" s="262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</row>
    <row r="42" spans="1:91">
      <c r="A42" s="107" t="s">
        <v>2052</v>
      </c>
      <c r="B42" t="s">
        <v>2053</v>
      </c>
      <c r="C42">
        <v>2787405</v>
      </c>
      <c r="D42" s="40" t="s">
        <v>99</v>
      </c>
      <c r="E42" s="93">
        <v>537</v>
      </c>
      <c r="F42" s="90" t="s">
        <v>76</v>
      </c>
      <c r="G42" s="90" t="s">
        <v>94</v>
      </c>
      <c r="H42" s="90"/>
      <c r="I42" s="259" t="s">
        <v>100</v>
      </c>
      <c r="J42" s="260">
        <v>25182</v>
      </c>
      <c r="K42" s="250">
        <v>25560</v>
      </c>
      <c r="L42" s="116"/>
      <c r="O42"/>
      <c r="U42" s="116"/>
      <c r="V42" s="154"/>
      <c r="W42" s="116"/>
      <c r="X42" s="154"/>
      <c r="Y42" s="116"/>
      <c r="Z42" s="262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</row>
    <row r="43" spans="1:91">
      <c r="A43" s="85" t="s">
        <v>1369</v>
      </c>
      <c r="B43" s="27" t="s">
        <v>1745</v>
      </c>
      <c r="C43" s="27">
        <v>3791110</v>
      </c>
      <c r="D43" s="68" t="s">
        <v>93</v>
      </c>
      <c r="E43" s="86">
        <v>526</v>
      </c>
      <c r="F43" s="87" t="s">
        <v>368</v>
      </c>
      <c r="G43" s="90" t="s">
        <v>94</v>
      </c>
      <c r="H43" s="90"/>
      <c r="I43" s="154"/>
      <c r="J43" s="116"/>
      <c r="K43" s="250"/>
      <c r="L43" s="116"/>
      <c r="N43" s="90"/>
      <c r="R43" s="154"/>
      <c r="S43" s="154"/>
      <c r="T43" s="154"/>
      <c r="U43" s="154"/>
      <c r="V43" s="154"/>
      <c r="W43" s="154"/>
      <c r="X43" s="154"/>
      <c r="Y43" s="154"/>
      <c r="Z43" s="262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</row>
    <row r="44" spans="1:91">
      <c r="A44" s="107" t="s">
        <v>2054</v>
      </c>
      <c r="B44" s="107" t="s">
        <v>2055</v>
      </c>
      <c r="C44">
        <v>2787429</v>
      </c>
      <c r="D44" s="40" t="s">
        <v>99</v>
      </c>
      <c r="E44" s="93">
        <v>543</v>
      </c>
      <c r="F44" s="90" t="s">
        <v>63</v>
      </c>
      <c r="G44" s="90" t="s">
        <v>94</v>
      </c>
      <c r="H44" s="90"/>
      <c r="K44" s="266"/>
      <c r="L44" s="90"/>
      <c r="O44"/>
      <c r="P44" s="154"/>
      <c r="Q44" s="116"/>
      <c r="R44" s="154"/>
      <c r="S44" s="116"/>
      <c r="T44" s="154"/>
      <c r="U44" s="116"/>
      <c r="V44" s="154"/>
      <c r="W44" s="116"/>
      <c r="X44" s="154"/>
      <c r="Y44" s="116"/>
      <c r="Z44" s="154"/>
      <c r="AA44" s="116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</row>
    <row r="45" spans="1:91">
      <c r="A45" s="122" t="s">
        <v>2056</v>
      </c>
      <c r="B45" s="267" t="s">
        <v>2057</v>
      </c>
      <c r="C45" s="63">
        <v>39510</v>
      </c>
      <c r="D45" s="64" t="s">
        <v>93</v>
      </c>
      <c r="E45" s="234">
        <v>521</v>
      </c>
      <c r="F45" s="235" t="s">
        <v>531</v>
      </c>
      <c r="G45" s="108" t="s">
        <v>122</v>
      </c>
      <c r="H45" s="90" t="s">
        <v>961</v>
      </c>
      <c r="I45" s="259" t="s">
        <v>2058</v>
      </c>
      <c r="J45" s="268">
        <v>25273</v>
      </c>
      <c r="K45" s="261">
        <v>25540</v>
      </c>
      <c r="L45" s="188"/>
      <c r="O45"/>
      <c r="T45" s="154"/>
      <c r="W45" s="154"/>
      <c r="X45" s="154"/>
      <c r="Y45" s="154"/>
      <c r="Z45" s="262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</row>
    <row r="46" spans="1:91">
      <c r="A46" s="107" t="s">
        <v>2059</v>
      </c>
      <c r="B46" s="107" t="s">
        <v>2060</v>
      </c>
      <c r="C46" s="24">
        <v>1200432</v>
      </c>
      <c r="D46" s="41" t="s">
        <v>93</v>
      </c>
      <c r="E46" s="93">
        <v>517</v>
      </c>
      <c r="F46" s="120" t="s">
        <v>531</v>
      </c>
      <c r="G46" s="108" t="s">
        <v>122</v>
      </c>
      <c r="H46" s="90"/>
      <c r="I46" s="154"/>
      <c r="J46" s="116"/>
      <c r="K46" s="250"/>
      <c r="L46" s="116"/>
      <c r="O46"/>
      <c r="R46" s="154"/>
      <c r="S46" s="116"/>
      <c r="T46" s="262"/>
      <c r="W46" s="154"/>
      <c r="X46" s="154"/>
      <c r="Y46" s="154"/>
      <c r="Z46" s="262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</row>
    <row r="47" spans="1:91">
      <c r="A47" s="107" t="s">
        <v>2061</v>
      </c>
      <c r="B47" s="107" t="s">
        <v>2062</v>
      </c>
      <c r="C47" s="24">
        <v>3791771</v>
      </c>
      <c r="D47" s="41" t="s">
        <v>93</v>
      </c>
      <c r="E47" s="93">
        <v>552</v>
      </c>
      <c r="F47" s="90" t="s">
        <v>538</v>
      </c>
      <c r="G47" s="90" t="s">
        <v>94</v>
      </c>
      <c r="H47" s="90"/>
      <c r="I47" s="154"/>
      <c r="J47" s="116"/>
      <c r="K47" s="250"/>
      <c r="L47" s="154"/>
      <c r="N47" s="90"/>
      <c r="U47" s="154"/>
      <c r="V47" s="154"/>
      <c r="W47" s="154"/>
      <c r="X47" s="154"/>
      <c r="Y47" s="154"/>
      <c r="Z47" s="262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</row>
    <row r="48" spans="1:91">
      <c r="A48" s="107" t="s">
        <v>838</v>
      </c>
      <c r="B48" t="s">
        <v>2063</v>
      </c>
      <c r="C48">
        <v>2787448</v>
      </c>
      <c r="D48" s="40" t="s">
        <v>93</v>
      </c>
      <c r="E48" s="93">
        <v>516</v>
      </c>
      <c r="F48" s="90" t="s">
        <v>1020</v>
      </c>
      <c r="G48" s="90" t="s">
        <v>94</v>
      </c>
      <c r="H48" s="90"/>
      <c r="I48" s="154"/>
      <c r="J48" s="116"/>
      <c r="K48" s="250"/>
      <c r="L48" s="154"/>
      <c r="O48"/>
      <c r="R48" s="154"/>
      <c r="S48" s="154"/>
      <c r="T48" s="154"/>
      <c r="W48" s="154"/>
      <c r="X48" s="154"/>
      <c r="Y48" s="154"/>
      <c r="Z48" s="262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</row>
    <row r="49" spans="1:91">
      <c r="A49" s="107" t="s">
        <v>2064</v>
      </c>
      <c r="B49" s="107" t="s">
        <v>2065</v>
      </c>
      <c r="C49" s="24">
        <v>1201446</v>
      </c>
      <c r="D49" s="41" t="s">
        <v>99</v>
      </c>
      <c r="E49" s="93">
        <v>514</v>
      </c>
      <c r="F49" s="90" t="s">
        <v>531</v>
      </c>
      <c r="G49" s="108" t="s">
        <v>122</v>
      </c>
      <c r="H49" s="90"/>
      <c r="I49" s="259" t="s">
        <v>123</v>
      </c>
      <c r="J49" s="260">
        <v>25286</v>
      </c>
      <c r="K49" s="268">
        <v>25652</v>
      </c>
      <c r="O49"/>
      <c r="R49" s="154"/>
      <c r="S49" s="116"/>
      <c r="T49" s="154"/>
      <c r="W49" s="116"/>
      <c r="X49" s="116"/>
      <c r="Y49" s="116"/>
      <c r="Z49" s="154"/>
      <c r="AA49" s="116"/>
      <c r="AB49" s="112"/>
      <c r="AC49" s="116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</row>
    <row r="50" spans="1:91">
      <c r="A50" s="107" t="s">
        <v>2066</v>
      </c>
      <c r="B50" s="107" t="s">
        <v>2067</v>
      </c>
      <c r="C50">
        <v>2787484</v>
      </c>
      <c r="D50" s="40" t="s">
        <v>99</v>
      </c>
      <c r="E50" s="93">
        <v>544</v>
      </c>
      <c r="F50" s="90" t="s">
        <v>63</v>
      </c>
      <c r="G50" s="90" t="s">
        <v>94</v>
      </c>
      <c r="H50" s="90"/>
      <c r="I50" s="259" t="s">
        <v>553</v>
      </c>
      <c r="J50" s="260">
        <v>25969</v>
      </c>
      <c r="K50" s="131">
        <v>26248</v>
      </c>
      <c r="L50" s="269"/>
      <c r="M50" s="116"/>
      <c r="O50"/>
      <c r="V50" s="154"/>
      <c r="W50" s="116"/>
      <c r="X50" s="154"/>
      <c r="Y50" s="116"/>
      <c r="Z50" s="154"/>
      <c r="AA50" s="116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</row>
    <row r="51" spans="1:91">
      <c r="A51" s="107" t="s">
        <v>1051</v>
      </c>
      <c r="B51" t="s">
        <v>2068</v>
      </c>
      <c r="C51">
        <v>2787489</v>
      </c>
      <c r="D51" s="41" t="s">
        <v>93</v>
      </c>
      <c r="E51" s="93">
        <v>550</v>
      </c>
      <c r="F51" s="90" t="s">
        <v>76</v>
      </c>
      <c r="G51" s="90" t="s">
        <v>94</v>
      </c>
      <c r="H51" s="90"/>
      <c r="I51" s="154"/>
      <c r="J51" s="116"/>
      <c r="K51" s="250"/>
      <c r="L51" s="116"/>
      <c r="N51" s="90"/>
      <c r="U51" s="154"/>
      <c r="V51" s="154"/>
      <c r="W51" s="154"/>
      <c r="X51" s="154"/>
      <c r="Y51" s="154"/>
      <c r="Z51" s="262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</row>
    <row r="52" spans="1:91" ht="14.4" customHeight="1">
      <c r="A52" s="258" t="s">
        <v>2069</v>
      </c>
      <c r="B52" t="s">
        <v>2070</v>
      </c>
      <c r="C52">
        <v>55479</v>
      </c>
      <c r="D52" s="41" t="s">
        <v>99</v>
      </c>
      <c r="E52" s="93">
        <v>560</v>
      </c>
      <c r="F52" s="90" t="s">
        <v>531</v>
      </c>
      <c r="G52" s="108" t="s">
        <v>122</v>
      </c>
      <c r="H52" s="90"/>
      <c r="I52" s="156" t="s">
        <v>123</v>
      </c>
      <c r="J52" s="135">
        <v>25926</v>
      </c>
      <c r="K52" s="131">
        <v>26290</v>
      </c>
      <c r="L52" s="116"/>
      <c r="N52" s="90"/>
      <c r="U52" s="154"/>
      <c r="V52" s="154"/>
      <c r="W52" s="154"/>
      <c r="X52" s="154"/>
      <c r="Y52" s="154"/>
      <c r="Z52" s="262"/>
      <c r="AA52" s="154"/>
      <c r="AB52" s="154"/>
      <c r="AC52" s="154"/>
      <c r="AD52" s="154"/>
      <c r="AE52" s="154"/>
      <c r="AF52" s="154" t="s">
        <v>2071</v>
      </c>
      <c r="AG52" s="154">
        <v>26967</v>
      </c>
      <c r="AH52" s="154" t="s">
        <v>2072</v>
      </c>
      <c r="AI52" s="154">
        <v>27088</v>
      </c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</row>
    <row r="53" spans="1:91">
      <c r="A53" s="107" t="s">
        <v>2073</v>
      </c>
      <c r="B53" t="s">
        <v>2074</v>
      </c>
      <c r="C53">
        <v>3791796</v>
      </c>
      <c r="D53" s="40" t="s">
        <v>99</v>
      </c>
      <c r="E53" s="93">
        <v>520</v>
      </c>
      <c r="F53" s="90" t="s">
        <v>368</v>
      </c>
      <c r="G53" s="90" t="s">
        <v>94</v>
      </c>
      <c r="H53" s="90"/>
      <c r="I53" s="154"/>
      <c r="J53" s="116"/>
      <c r="K53" s="250"/>
      <c r="L53" s="154"/>
      <c r="O53"/>
      <c r="R53" s="154"/>
      <c r="S53" s="154"/>
      <c r="T53" s="154"/>
      <c r="W53" s="154"/>
      <c r="X53" s="154"/>
      <c r="Y53" s="154"/>
      <c r="Z53" s="262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</row>
    <row r="54" spans="1:91">
      <c r="A54" s="107" t="s">
        <v>2075</v>
      </c>
      <c r="B54" s="107" t="s">
        <v>1360</v>
      </c>
      <c r="C54">
        <v>352934</v>
      </c>
      <c r="D54" s="40" t="s">
        <v>93</v>
      </c>
      <c r="E54" s="93">
        <v>554</v>
      </c>
      <c r="F54" s="90" t="s">
        <v>63</v>
      </c>
      <c r="G54" s="110" t="s">
        <v>4413</v>
      </c>
      <c r="H54" s="90"/>
      <c r="I54" s="259" t="s">
        <v>553</v>
      </c>
      <c r="J54" s="260">
        <v>26002</v>
      </c>
      <c r="K54" s="131">
        <v>26239</v>
      </c>
      <c r="N54" s="90"/>
      <c r="U54" s="116"/>
      <c r="V54" s="154"/>
      <c r="W54" s="154"/>
      <c r="X54" s="154"/>
      <c r="Y54" s="154"/>
      <c r="Z54" s="262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</row>
    <row r="55" spans="1:91">
      <c r="A55" s="107" t="s">
        <v>2076</v>
      </c>
      <c r="B55" s="107" t="s">
        <v>2077</v>
      </c>
      <c r="C55">
        <v>4719424</v>
      </c>
      <c r="D55" s="40" t="s">
        <v>93</v>
      </c>
      <c r="E55" s="93">
        <v>536</v>
      </c>
      <c r="F55" s="90" t="s">
        <v>76</v>
      </c>
      <c r="G55" s="110" t="s">
        <v>879</v>
      </c>
      <c r="H55" s="90"/>
      <c r="I55" s="259" t="s">
        <v>118</v>
      </c>
      <c r="J55" s="260">
        <v>25976</v>
      </c>
      <c r="K55" s="131">
        <v>26222</v>
      </c>
      <c r="L55" s="116"/>
      <c r="O55"/>
      <c r="U55" s="116"/>
      <c r="V55" s="154"/>
      <c r="W55" s="154"/>
      <c r="X55" s="154"/>
      <c r="Y55" s="154"/>
      <c r="Z55" s="262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</row>
    <row r="56" spans="1:91">
      <c r="A56" s="107" t="s">
        <v>2078</v>
      </c>
      <c r="B56" s="107" t="s">
        <v>1422</v>
      </c>
      <c r="C56">
        <v>4719425</v>
      </c>
      <c r="D56" s="40" t="s">
        <v>93</v>
      </c>
      <c r="E56" s="93">
        <v>513</v>
      </c>
      <c r="F56" s="90" t="s">
        <v>76</v>
      </c>
      <c r="G56" s="90" t="s">
        <v>94</v>
      </c>
      <c r="H56" s="90"/>
      <c r="I56" s="154"/>
      <c r="J56" s="116"/>
      <c r="K56" s="250"/>
      <c r="L56" s="116"/>
      <c r="O56"/>
      <c r="R56" s="154"/>
      <c r="S56" s="116"/>
      <c r="T56" s="154"/>
      <c r="U56" s="116"/>
      <c r="V56" s="154"/>
      <c r="W56" s="154"/>
      <c r="X56" s="154"/>
      <c r="Y56" s="116"/>
      <c r="Z56" s="262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</row>
    <row r="57" spans="1:91">
      <c r="A57" s="85" t="s">
        <v>1746</v>
      </c>
      <c r="B57" s="27" t="s">
        <v>1747</v>
      </c>
      <c r="C57" s="27">
        <v>3791489</v>
      </c>
      <c r="D57" s="68" t="s">
        <v>99</v>
      </c>
      <c r="E57" s="86">
        <v>555</v>
      </c>
      <c r="F57" s="87" t="s">
        <v>63</v>
      </c>
      <c r="G57" s="87" t="s">
        <v>94</v>
      </c>
      <c r="H57" s="90"/>
      <c r="I57" s="259" t="s">
        <v>553</v>
      </c>
      <c r="J57" s="260">
        <v>25161</v>
      </c>
      <c r="K57" s="127">
        <v>25273</v>
      </c>
      <c r="L57" s="154"/>
      <c r="M57" s="154"/>
      <c r="N57" s="90"/>
      <c r="U57" s="154"/>
      <c r="V57" s="154"/>
      <c r="W57" s="154"/>
      <c r="X57" s="154"/>
      <c r="Y57" s="154"/>
      <c r="Z57" s="262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</row>
    <row r="58" spans="1:91">
      <c r="A58" s="107" t="s">
        <v>2079</v>
      </c>
      <c r="B58" t="s">
        <v>2080</v>
      </c>
      <c r="C58">
        <v>2787554</v>
      </c>
      <c r="D58" s="40" t="s">
        <v>93</v>
      </c>
      <c r="E58">
        <v>553</v>
      </c>
      <c r="F58" t="s">
        <v>71</v>
      </c>
      <c r="G58" s="90" t="s">
        <v>94</v>
      </c>
      <c r="H58" s="90"/>
      <c r="I58" s="116"/>
      <c r="J58" s="154"/>
      <c r="K58" s="250"/>
      <c r="L58" s="154"/>
      <c r="M58" s="154"/>
      <c r="N58" s="90"/>
      <c r="U58" s="154"/>
      <c r="V58" s="154"/>
      <c r="W58" s="154"/>
      <c r="X58" s="154"/>
      <c r="Y58" s="154"/>
      <c r="Z58" s="262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</row>
    <row r="59" spans="1:91">
      <c r="A59" s="85" t="s">
        <v>1748</v>
      </c>
      <c r="B59" s="27" t="s">
        <v>1749</v>
      </c>
      <c r="C59" s="27">
        <v>3791210</v>
      </c>
      <c r="D59" s="68" t="s">
        <v>93</v>
      </c>
      <c r="E59" s="86">
        <v>534</v>
      </c>
      <c r="F59" s="87" t="s">
        <v>74</v>
      </c>
      <c r="G59" s="87" t="s">
        <v>94</v>
      </c>
      <c r="H59" s="90"/>
      <c r="I59" s="154"/>
      <c r="J59" s="116"/>
      <c r="K59" s="250"/>
      <c r="L59" s="116"/>
      <c r="O59"/>
      <c r="R59" s="154"/>
      <c r="S59" s="116"/>
      <c r="T59" s="154"/>
      <c r="U59" s="116"/>
      <c r="V59" s="154"/>
      <c r="W59" s="154"/>
      <c r="X59" s="154"/>
      <c r="Y59" s="154"/>
      <c r="Z59" s="262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</row>
    <row r="60" spans="1:91">
      <c r="A60" s="107" t="s">
        <v>2081</v>
      </c>
      <c r="B60" t="s">
        <v>2082</v>
      </c>
      <c r="C60">
        <v>2787586</v>
      </c>
      <c r="D60" s="40" t="s">
        <v>99</v>
      </c>
      <c r="E60" s="93">
        <v>532</v>
      </c>
      <c r="F60" s="90" t="s">
        <v>1085</v>
      </c>
      <c r="G60" s="90" t="s">
        <v>94</v>
      </c>
      <c r="H60" s="90"/>
      <c r="I60" s="259" t="s">
        <v>1201</v>
      </c>
      <c r="J60" s="260">
        <v>25084</v>
      </c>
      <c r="K60" s="127">
        <v>25388</v>
      </c>
      <c r="O60"/>
      <c r="R60" s="154"/>
      <c r="S60" s="116"/>
      <c r="T60" s="154"/>
      <c r="U60" s="154"/>
      <c r="V60" s="154"/>
      <c r="W60" s="154"/>
      <c r="X60" s="154"/>
      <c r="Y60" s="154"/>
      <c r="Z60" s="262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</row>
    <row r="61" spans="1:91">
      <c r="A61" s="107" t="s">
        <v>436</v>
      </c>
      <c r="B61" s="107" t="s">
        <v>2083</v>
      </c>
      <c r="C61">
        <v>535603</v>
      </c>
      <c r="D61" s="40" t="s">
        <v>99</v>
      </c>
      <c r="E61" s="93">
        <v>519</v>
      </c>
      <c r="F61" s="90" t="s">
        <v>68</v>
      </c>
      <c r="G61" s="270" t="s">
        <v>2084</v>
      </c>
      <c r="H61" s="90"/>
      <c r="I61" s="260" t="s">
        <v>2085</v>
      </c>
      <c r="J61" s="260">
        <v>25526</v>
      </c>
      <c r="K61" s="127">
        <v>25884</v>
      </c>
      <c r="L61" s="135"/>
      <c r="M61" s="10"/>
      <c r="N61" s="10"/>
      <c r="O61"/>
      <c r="T61" s="116"/>
      <c r="W61" s="116"/>
      <c r="X61" s="116"/>
      <c r="Y61" s="116"/>
      <c r="Z61" s="154"/>
      <c r="AA61" s="116"/>
      <c r="AB61" s="98"/>
      <c r="AC61" s="116"/>
      <c r="AD61" s="116"/>
      <c r="AE61" s="154"/>
      <c r="AF61" s="116"/>
      <c r="AG61" s="154"/>
      <c r="AH61" s="116"/>
      <c r="AI61" s="154"/>
      <c r="AJ61" s="116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</row>
    <row r="62" spans="1:91">
      <c r="A62" s="107" t="s">
        <v>676</v>
      </c>
      <c r="B62" t="s">
        <v>2086</v>
      </c>
      <c r="C62">
        <v>2787524</v>
      </c>
      <c r="D62" s="40" t="s">
        <v>99</v>
      </c>
      <c r="E62" s="93">
        <v>556</v>
      </c>
      <c r="F62" s="90" t="s">
        <v>76</v>
      </c>
      <c r="G62" s="110" t="s">
        <v>879</v>
      </c>
      <c r="H62" s="90"/>
      <c r="I62" s="90"/>
      <c r="K62" s="261"/>
      <c r="L62" s="53"/>
      <c r="M62" s="10"/>
      <c r="N62" s="10"/>
      <c r="O62"/>
      <c r="P62" s="154"/>
      <c r="Q62" s="116"/>
      <c r="R62" s="154"/>
      <c r="S62" s="116"/>
      <c r="T62" s="154"/>
      <c r="U62" s="154"/>
      <c r="V62" s="154"/>
      <c r="W62" s="154"/>
      <c r="X62" s="154"/>
      <c r="Y62" s="154"/>
      <c r="Z62" s="262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</row>
    <row r="63" spans="1:91">
      <c r="A63" s="107" t="s">
        <v>2087</v>
      </c>
      <c r="B63" s="107" t="s">
        <v>1436</v>
      </c>
      <c r="C63">
        <v>2787637</v>
      </c>
      <c r="D63" s="40" t="s">
        <v>99</v>
      </c>
      <c r="E63" s="93">
        <v>524</v>
      </c>
      <c r="F63" s="90" t="s">
        <v>1186</v>
      </c>
      <c r="G63" s="90" t="s">
        <v>94</v>
      </c>
      <c r="H63" s="90"/>
      <c r="I63" s="259" t="s">
        <v>2088</v>
      </c>
      <c r="J63" s="260">
        <v>25414</v>
      </c>
      <c r="K63" s="127">
        <v>25779</v>
      </c>
      <c r="L63" s="264"/>
      <c r="M63" s="188"/>
      <c r="N63" s="10"/>
      <c r="T63" s="154"/>
      <c r="W63" s="116"/>
      <c r="Z63" s="262"/>
      <c r="AA63" s="116"/>
      <c r="AB63" s="154"/>
      <c r="AC63" s="116"/>
      <c r="AD63" s="154"/>
      <c r="AE63" s="116"/>
      <c r="AF63" s="154"/>
      <c r="AG63" s="154"/>
      <c r="AH63" s="154"/>
      <c r="AI63" s="116"/>
      <c r="AJ63" s="154"/>
      <c r="AK63" s="116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</row>
    <row r="64" spans="1:91">
      <c r="A64" s="107" t="s">
        <v>2089</v>
      </c>
      <c r="B64" t="s">
        <v>2090</v>
      </c>
      <c r="C64">
        <v>3791592</v>
      </c>
      <c r="D64" s="40" t="s">
        <v>99</v>
      </c>
      <c r="E64" s="93">
        <v>551</v>
      </c>
      <c r="F64" s="90" t="s">
        <v>63</v>
      </c>
      <c r="G64" s="90" t="s">
        <v>94</v>
      </c>
      <c r="H64" s="90"/>
      <c r="I64" s="259" t="s">
        <v>553</v>
      </c>
      <c r="J64" s="260">
        <v>25133</v>
      </c>
      <c r="K64" s="131">
        <v>25332</v>
      </c>
      <c r="L64" s="156"/>
      <c r="M64" s="10"/>
      <c r="N64" s="53"/>
      <c r="U64" s="154"/>
      <c r="V64" s="154"/>
      <c r="W64" s="154"/>
      <c r="X64" s="154"/>
      <c r="Y64" s="154"/>
      <c r="Z64" s="262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</row>
    <row r="65" spans="1:91">
      <c r="A65" s="85" t="s">
        <v>1750</v>
      </c>
      <c r="B65" s="27" t="s">
        <v>1751</v>
      </c>
      <c r="C65" s="27">
        <v>2786839</v>
      </c>
      <c r="D65" s="68" t="s">
        <v>99</v>
      </c>
      <c r="E65" s="86">
        <v>529</v>
      </c>
      <c r="F65" s="87" t="s">
        <v>76</v>
      </c>
      <c r="G65" s="87" t="s">
        <v>94</v>
      </c>
      <c r="H65" s="90"/>
      <c r="I65" s="154"/>
      <c r="J65" s="116"/>
      <c r="K65" s="250"/>
      <c r="L65" s="116"/>
      <c r="O65"/>
      <c r="R65" s="154"/>
      <c r="S65" s="116"/>
      <c r="T65" s="154"/>
      <c r="U65" s="154"/>
      <c r="V65" s="154"/>
      <c r="W65" s="154"/>
      <c r="X65" s="154"/>
      <c r="Y65" s="154"/>
      <c r="Z65" s="262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</row>
    <row r="66" spans="1:91">
      <c r="A66" s="107" t="s">
        <v>359</v>
      </c>
      <c r="B66" s="107" t="s">
        <v>2091</v>
      </c>
      <c r="C66">
        <v>39547</v>
      </c>
      <c r="D66" s="40" t="s">
        <v>99</v>
      </c>
      <c r="E66" s="93">
        <v>535</v>
      </c>
      <c r="F66" s="90" t="s">
        <v>531</v>
      </c>
      <c r="G66" s="108" t="s">
        <v>122</v>
      </c>
      <c r="H66" s="90"/>
      <c r="L66" s="116"/>
      <c r="O66"/>
      <c r="R66" s="154"/>
      <c r="S66" s="116"/>
      <c r="T66" s="154"/>
      <c r="U66" s="116"/>
      <c r="V66" s="112"/>
      <c r="W66" s="116"/>
      <c r="X66" s="154"/>
      <c r="Y66" s="116"/>
      <c r="Z66" s="112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</row>
    <row r="67" spans="1:91">
      <c r="A67" s="107" t="s">
        <v>775</v>
      </c>
      <c r="B67" t="s">
        <v>2092</v>
      </c>
      <c r="C67">
        <v>1733257</v>
      </c>
      <c r="D67" s="40" t="s">
        <v>93</v>
      </c>
      <c r="E67" s="93">
        <v>530</v>
      </c>
      <c r="F67" s="90" t="s">
        <v>68</v>
      </c>
      <c r="G67" s="90" t="s">
        <v>94</v>
      </c>
      <c r="H67" s="90"/>
      <c r="I67" s="116"/>
      <c r="J67" s="116"/>
      <c r="K67" s="250"/>
      <c r="L67" s="116"/>
      <c r="O67"/>
      <c r="R67" s="116"/>
      <c r="S67" s="116"/>
      <c r="T67" s="116"/>
      <c r="U67" s="154"/>
      <c r="V67" s="116"/>
      <c r="W67" s="154"/>
      <c r="X67" s="116"/>
      <c r="Y67" s="154"/>
      <c r="Z67" s="98"/>
      <c r="AA67" s="154"/>
      <c r="AB67" s="116"/>
      <c r="AC67" s="154"/>
      <c r="AD67" s="116"/>
      <c r="AE67" s="154"/>
      <c r="AF67" s="116"/>
      <c r="AG67" s="154"/>
      <c r="AH67" s="116"/>
      <c r="AI67" s="154"/>
      <c r="AJ67" s="116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</row>
    <row r="68" spans="1:91" s="154" customFormat="1">
      <c r="A68" s="107" t="s">
        <v>2093</v>
      </c>
      <c r="B68" t="s">
        <v>2094</v>
      </c>
      <c r="C68">
        <v>3791602</v>
      </c>
      <c r="D68" s="40" t="s">
        <v>93</v>
      </c>
      <c r="E68" s="93">
        <v>557</v>
      </c>
      <c r="F68" s="90" t="s">
        <v>76</v>
      </c>
      <c r="G68" s="90" t="s">
        <v>94</v>
      </c>
      <c r="H68" s="90"/>
      <c r="I68" s="90"/>
      <c r="J68"/>
      <c r="K68" s="147"/>
      <c r="L68" s="90"/>
      <c r="M68"/>
      <c r="N68"/>
      <c r="O68"/>
      <c r="Q68" s="116"/>
      <c r="S68" s="116"/>
      <c r="Z68" s="112"/>
    </row>
    <row r="69" spans="1:91">
      <c r="A69" s="107"/>
      <c r="H69" s="90"/>
      <c r="I69" s="99"/>
      <c r="L69" s="99"/>
      <c r="P69" s="156"/>
      <c r="Q69" s="116"/>
      <c r="R69" s="129"/>
      <c r="S69" s="154"/>
      <c r="T69" s="154"/>
      <c r="U69" s="154"/>
      <c r="V69" s="154"/>
      <c r="W69" s="154"/>
      <c r="X69" s="154"/>
      <c r="Y69" s="154"/>
      <c r="Z69" s="112"/>
      <c r="AA69" s="154"/>
      <c r="AB69" s="154"/>
      <c r="AC69" s="154"/>
      <c r="AD69" s="154"/>
      <c r="AE69" s="154"/>
      <c r="AF69" s="154"/>
      <c r="AG69" s="90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91">
      <c r="A70" s="44" t="s">
        <v>2095</v>
      </c>
      <c r="D70"/>
      <c r="K70"/>
      <c r="O70" s="101"/>
      <c r="P70" s="154"/>
      <c r="Q70" s="116"/>
      <c r="R70" s="154"/>
      <c r="S70" s="154"/>
      <c r="T70" s="154"/>
      <c r="U70" s="154"/>
      <c r="V70" s="154"/>
      <c r="W70" s="154"/>
      <c r="X70" s="154"/>
      <c r="Y70" s="154"/>
      <c r="Z70" s="112"/>
      <c r="AA70" s="154"/>
      <c r="AB70" s="154"/>
      <c r="AC70" s="154"/>
      <c r="AD70" s="154"/>
      <c r="AE70" s="154"/>
      <c r="AF70" s="154"/>
      <c r="AG70" s="90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</row>
    <row r="71" spans="1:91">
      <c r="A71" s="27" t="s">
        <v>2096</v>
      </c>
      <c r="B71" s="27" t="s">
        <v>2097</v>
      </c>
      <c r="C71" s="27">
        <v>3791775</v>
      </c>
      <c r="D71" s="27" t="s">
        <v>99</v>
      </c>
      <c r="E71" s="27">
        <v>583</v>
      </c>
      <c r="F71" s="27" t="s">
        <v>76</v>
      </c>
      <c r="G71" s="27" t="s">
        <v>94</v>
      </c>
      <c r="I71" s="90"/>
      <c r="K71"/>
      <c r="M71" s="157"/>
      <c r="N71" s="157"/>
      <c r="O71" s="271"/>
      <c r="P71" s="154"/>
      <c r="Q71" s="116"/>
      <c r="R71" s="116"/>
      <c r="S71" s="116"/>
      <c r="V71" s="116"/>
      <c r="W71" s="116"/>
      <c r="X71" s="116"/>
      <c r="Y71" s="116"/>
      <c r="Z71" s="154"/>
      <c r="AA71" s="98"/>
      <c r="AB71" s="116"/>
      <c r="AC71" s="154"/>
      <c r="AD71" s="116"/>
      <c r="AE71" s="154"/>
      <c r="AF71" s="116"/>
      <c r="AG71" s="90"/>
      <c r="AH71" s="116"/>
      <c r="AI71" s="154"/>
      <c r="AJ71" s="116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</row>
    <row r="72" spans="1:91">
      <c r="A72" s="27" t="s">
        <v>3367</v>
      </c>
      <c r="B72" s="27" t="s">
        <v>2098</v>
      </c>
      <c r="C72" s="27">
        <v>4719260</v>
      </c>
      <c r="D72" s="27" t="s">
        <v>99</v>
      </c>
      <c r="E72" s="27">
        <v>592</v>
      </c>
      <c r="F72" s="27" t="s">
        <v>76</v>
      </c>
      <c r="G72" s="27" t="s">
        <v>94</v>
      </c>
      <c r="I72" s="90"/>
      <c r="K72"/>
      <c r="P72" s="154"/>
      <c r="Q72" s="116"/>
      <c r="X72" s="154"/>
      <c r="Y72" s="98"/>
      <c r="Z72" s="112"/>
      <c r="AA72" s="154"/>
      <c r="AB72" s="154"/>
      <c r="AC72" s="154"/>
      <c r="AD72" s="154"/>
      <c r="AE72" s="154"/>
      <c r="AF72" s="154"/>
      <c r="AG72" s="90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</row>
    <row r="73" spans="1:91">
      <c r="A73" s="27" t="s">
        <v>2099</v>
      </c>
      <c r="B73" s="27" t="s">
        <v>2100</v>
      </c>
      <c r="C73" s="27">
        <v>4719272</v>
      </c>
      <c r="D73" s="27" t="s">
        <v>99</v>
      </c>
      <c r="E73" s="27">
        <v>591</v>
      </c>
      <c r="F73" s="27" t="s">
        <v>76</v>
      </c>
      <c r="G73" s="27" t="s">
        <v>94</v>
      </c>
      <c r="I73" s="53"/>
      <c r="J73" s="10"/>
      <c r="K73" s="10"/>
      <c r="L73" s="53"/>
      <c r="O73" s="101"/>
      <c r="P73" s="154"/>
      <c r="Q73" s="116"/>
      <c r="R73" s="154"/>
      <c r="S73" s="154"/>
      <c r="T73" s="154"/>
      <c r="U73" s="154"/>
      <c r="V73" s="154"/>
      <c r="W73" s="154"/>
      <c r="X73" s="154"/>
      <c r="Y73" s="154"/>
      <c r="Z73" s="112"/>
      <c r="AA73" s="154"/>
      <c r="AB73" s="154"/>
      <c r="AC73" s="154"/>
      <c r="AD73" s="154"/>
      <c r="AE73" s="154"/>
      <c r="AF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</row>
    <row r="74" spans="1:91">
      <c r="A74" s="85" t="s">
        <v>2101</v>
      </c>
      <c r="B74" s="27" t="s">
        <v>2102</v>
      </c>
      <c r="C74" s="27">
        <v>1201506</v>
      </c>
      <c r="D74" s="27" t="s">
        <v>93</v>
      </c>
      <c r="E74" s="86">
        <v>589</v>
      </c>
      <c r="F74" s="87" t="s">
        <v>76</v>
      </c>
      <c r="G74" s="87" t="s">
        <v>122</v>
      </c>
      <c r="H74" s="90"/>
      <c r="I74" s="139"/>
      <c r="J74" s="140"/>
      <c r="K74" s="139"/>
      <c r="L74" s="139"/>
      <c r="P74" s="154"/>
      <c r="Q74" s="116"/>
      <c r="R74" s="154"/>
      <c r="S74" s="116"/>
      <c r="T74" s="154"/>
      <c r="U74" s="116"/>
      <c r="V74" s="154"/>
      <c r="W74" s="116"/>
      <c r="AB74" s="112"/>
      <c r="AC74" s="116"/>
      <c r="AD74" s="154"/>
      <c r="AE74" s="116"/>
      <c r="AF74" s="129"/>
      <c r="AI74" s="154"/>
      <c r="AJ74" s="129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</row>
    <row r="75" spans="1:91">
      <c r="A75" s="27" t="s">
        <v>2103</v>
      </c>
      <c r="B75" s="27" t="s">
        <v>181</v>
      </c>
      <c r="C75" s="27">
        <v>1733361</v>
      </c>
      <c r="D75" s="27" t="s">
        <v>93</v>
      </c>
      <c r="E75" s="27">
        <v>588</v>
      </c>
      <c r="F75" s="27" t="s">
        <v>76</v>
      </c>
      <c r="G75" s="27" t="s">
        <v>94</v>
      </c>
      <c r="I75" s="53"/>
      <c r="J75" s="10"/>
      <c r="K75" s="10"/>
      <c r="L75" s="10"/>
      <c r="P75" s="154"/>
      <c r="Q75" s="116"/>
      <c r="R75" s="154"/>
      <c r="S75" s="154"/>
      <c r="T75" s="154"/>
      <c r="U75" s="154"/>
      <c r="V75" s="154"/>
      <c r="W75" s="154"/>
      <c r="X75" s="154"/>
      <c r="Y75" s="154"/>
      <c r="Z75" s="112"/>
      <c r="AA75" s="154"/>
      <c r="AB75" s="154"/>
      <c r="AC75" s="154"/>
      <c r="AD75" s="154"/>
      <c r="AE75" s="154"/>
      <c r="AF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</row>
    <row r="76" spans="1:91">
      <c r="A76" s="27" t="s">
        <v>851</v>
      </c>
      <c r="B76" s="27" t="s">
        <v>2104</v>
      </c>
      <c r="C76" s="27">
        <v>3791891</v>
      </c>
      <c r="D76" s="27" t="s">
        <v>93</v>
      </c>
      <c r="E76" s="27">
        <v>573</v>
      </c>
      <c r="F76" s="27" t="s">
        <v>71</v>
      </c>
      <c r="G76" s="27" t="s">
        <v>94</v>
      </c>
      <c r="I76" s="53"/>
      <c r="J76" s="10"/>
      <c r="K76" s="10"/>
      <c r="L76" s="10"/>
      <c r="P76" s="154"/>
      <c r="Q76" s="116"/>
      <c r="R76" s="154"/>
      <c r="S76" s="154"/>
      <c r="T76" s="154"/>
      <c r="U76" s="154"/>
      <c r="V76" s="154"/>
      <c r="W76" s="154"/>
      <c r="X76" s="154"/>
      <c r="Y76" s="154"/>
      <c r="Z76" s="112"/>
      <c r="AA76" s="154"/>
      <c r="AB76" s="154"/>
      <c r="AC76" s="154"/>
      <c r="AD76" s="154"/>
      <c r="AE76" s="154"/>
      <c r="AF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</row>
    <row r="77" spans="1:91">
      <c r="A77" s="27" t="s">
        <v>2105</v>
      </c>
      <c r="B77" s="27" t="s">
        <v>2106</v>
      </c>
      <c r="C77" s="27">
        <v>4719432</v>
      </c>
      <c r="D77" s="27" t="s">
        <v>93</v>
      </c>
      <c r="E77" s="27">
        <v>593</v>
      </c>
      <c r="F77" s="27" t="s">
        <v>538</v>
      </c>
      <c r="G77" s="27" t="s">
        <v>94</v>
      </c>
      <c r="I77" s="10"/>
      <c r="J77" s="10"/>
      <c r="K77" s="10"/>
      <c r="L77" s="10"/>
      <c r="P77" s="154"/>
      <c r="Q77" s="116"/>
      <c r="R77" s="116"/>
      <c r="S77" s="116"/>
      <c r="T77" s="154"/>
      <c r="U77" s="116"/>
      <c r="V77" s="116"/>
      <c r="W77" s="116"/>
      <c r="X77" s="116"/>
      <c r="Y77" s="116"/>
      <c r="Z77" s="98"/>
      <c r="AA77" s="116"/>
      <c r="AB77" s="116"/>
      <c r="AC77" s="154"/>
      <c r="AD77" s="154"/>
      <c r="AE77" s="154"/>
      <c r="AF77" s="116"/>
      <c r="AG77" s="90"/>
      <c r="AH77" s="116"/>
      <c r="AI77" s="154"/>
      <c r="AJ77" s="116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</row>
    <row r="78" spans="1:91">
      <c r="A78" s="27" t="s">
        <v>1316</v>
      </c>
      <c r="B78" s="27" t="s">
        <v>2107</v>
      </c>
      <c r="C78" s="27">
        <v>39549</v>
      </c>
      <c r="D78" s="27" t="s">
        <v>99</v>
      </c>
      <c r="E78" s="27">
        <v>584</v>
      </c>
      <c r="F78" s="27" t="s">
        <v>76</v>
      </c>
      <c r="G78" s="27" t="s">
        <v>122</v>
      </c>
      <c r="I78" s="272"/>
      <c r="J78" s="10"/>
      <c r="K78" s="10"/>
      <c r="L78" s="10"/>
      <c r="P78" s="154"/>
      <c r="Q78" s="116"/>
      <c r="R78" s="154"/>
      <c r="S78" s="154"/>
      <c r="T78" s="154"/>
      <c r="U78" s="154"/>
      <c r="V78" s="154"/>
      <c r="W78" s="154"/>
      <c r="X78" s="154"/>
      <c r="Y78" s="154"/>
      <c r="Z78" s="112"/>
      <c r="AA78" s="154"/>
      <c r="AB78" s="154"/>
      <c r="AC78" s="154"/>
      <c r="AD78" s="154"/>
      <c r="AE78" s="154"/>
      <c r="AF78" s="154"/>
      <c r="AG78" s="90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</row>
    <row r="79" spans="1:91">
      <c r="D79"/>
      <c r="I79" s="139"/>
      <c r="J79" s="157"/>
      <c r="K79" s="140"/>
      <c r="L79" s="139"/>
      <c r="M79" s="157"/>
      <c r="N79" s="157"/>
      <c r="O79" s="271"/>
      <c r="P79" s="157"/>
      <c r="Q79" s="116"/>
      <c r="R79" s="154"/>
      <c r="S79" s="154"/>
      <c r="T79" s="154"/>
      <c r="U79" s="154"/>
      <c r="V79" s="154"/>
      <c r="W79" s="154"/>
      <c r="X79" s="154"/>
      <c r="Y79" s="154"/>
      <c r="Z79" s="112"/>
      <c r="AA79" s="154"/>
      <c r="AB79" s="154"/>
      <c r="AC79" s="154"/>
      <c r="AD79" s="154"/>
      <c r="AE79" s="154"/>
      <c r="AF79" s="154"/>
      <c r="AG79" s="90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</row>
    <row r="80" spans="1:91">
      <c r="A80" s="44" t="s">
        <v>2108</v>
      </c>
      <c r="D80"/>
      <c r="K80"/>
      <c r="M80" s="157"/>
      <c r="N80" s="157"/>
      <c r="O80" s="271"/>
      <c r="P80" s="112"/>
      <c r="Q80" s="116"/>
      <c r="R80" s="154"/>
      <c r="S80" s="154"/>
      <c r="T80" s="154"/>
      <c r="U80" s="154"/>
      <c r="V80" s="154"/>
      <c r="W80" s="154"/>
      <c r="X80" s="154"/>
      <c r="Y80" s="154"/>
      <c r="Z80" s="112"/>
      <c r="AA80" s="154"/>
      <c r="AB80" s="154"/>
      <c r="AC80" s="154"/>
      <c r="AD80" s="154"/>
      <c r="AE80" s="154"/>
      <c r="AF80" s="154"/>
      <c r="AG80" s="90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</row>
    <row r="81" spans="1:91">
      <c r="A81" s="498" t="s">
        <v>375</v>
      </c>
      <c r="B81" s="2" t="s">
        <v>4414</v>
      </c>
      <c r="C81" s="2">
        <v>6708905</v>
      </c>
    </row>
    <row r="82" spans="1:91">
      <c r="A82" s="498" t="s">
        <v>2118</v>
      </c>
      <c r="B82" s="2" t="s">
        <v>4415</v>
      </c>
      <c r="C82" s="2">
        <v>3792031</v>
      </c>
      <c r="E82" s="119"/>
      <c r="F82" s="90"/>
      <c r="G82" s="90"/>
      <c r="H82" s="154"/>
      <c r="I82" s="2"/>
      <c r="L82" s="2"/>
      <c r="O82" s="119"/>
      <c r="P82" s="113"/>
      <c r="Q82" s="113"/>
      <c r="R82" s="113"/>
      <c r="S82" s="112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</row>
    <row r="83" spans="1:91">
      <c r="A83" s="498" t="s">
        <v>2109</v>
      </c>
      <c r="B83" s="2" t="s">
        <v>1360</v>
      </c>
      <c r="C83" s="73">
        <v>3792031</v>
      </c>
      <c r="D83" s="73"/>
      <c r="E83" s="27"/>
      <c r="F83" s="2" t="s">
        <v>71</v>
      </c>
      <c r="G83" s="2" t="s">
        <v>94</v>
      </c>
      <c r="H83" s="10" t="s">
        <v>323</v>
      </c>
      <c r="I83" s="10" t="s">
        <v>2110</v>
      </c>
      <c r="J83" s="53">
        <v>25013</v>
      </c>
      <c r="K83" s="53">
        <v>25246</v>
      </c>
      <c r="P83" s="112"/>
      <c r="R83" s="116"/>
      <c r="S83" s="116"/>
      <c r="T83" s="154"/>
      <c r="U83" s="116"/>
      <c r="V83" s="116"/>
      <c r="W83" s="116"/>
      <c r="X83" s="116"/>
      <c r="Y83" s="116"/>
      <c r="Z83" s="112"/>
      <c r="AA83" s="90"/>
      <c r="AB83" s="98"/>
      <c r="AC83" s="116"/>
      <c r="AD83" s="116"/>
      <c r="AE83" s="154"/>
      <c r="AF83" s="116"/>
      <c r="AG83" s="90"/>
      <c r="AH83" s="116"/>
      <c r="AI83" s="154"/>
      <c r="AJ83" s="116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</row>
    <row r="84" spans="1:91">
      <c r="A84" s="495" t="s">
        <v>2192</v>
      </c>
      <c r="B84" s="2" t="s">
        <v>618</v>
      </c>
      <c r="C84" s="28">
        <v>5715274</v>
      </c>
      <c r="E84" s="119"/>
      <c r="F84" s="90"/>
      <c r="G84" s="90"/>
      <c r="H84" s="154"/>
      <c r="I84" s="2"/>
      <c r="L84" s="2"/>
      <c r="O84" s="119"/>
      <c r="P84" s="113"/>
      <c r="Q84" s="113"/>
      <c r="R84" s="113"/>
      <c r="S84" s="112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</row>
    <row r="85" spans="1:91">
      <c r="A85" s="498" t="s">
        <v>2200</v>
      </c>
      <c r="B85" s="2" t="s">
        <v>1196</v>
      </c>
      <c r="C85">
        <v>2787450</v>
      </c>
      <c r="F85" t="s">
        <v>4416</v>
      </c>
      <c r="H85" s="154"/>
      <c r="I85" s="2"/>
      <c r="L85" s="2"/>
      <c r="O85" s="119"/>
      <c r="P85" s="113"/>
      <c r="Q85" s="113"/>
      <c r="R85" s="113"/>
      <c r="S85" s="112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</row>
    <row r="86" spans="1:91">
      <c r="A86" s="502" t="s">
        <v>483</v>
      </c>
      <c r="B86" s="2" t="s">
        <v>4417</v>
      </c>
      <c r="C86">
        <v>3792145</v>
      </c>
      <c r="F86" s="2"/>
      <c r="H86" s="154"/>
      <c r="I86" s="2"/>
      <c r="L86" s="2"/>
      <c r="O86" s="119"/>
      <c r="P86" s="113"/>
      <c r="Q86" s="113"/>
      <c r="R86" s="113"/>
      <c r="S86" s="112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</row>
    <row r="87" spans="1:91">
      <c r="A87" s="2"/>
      <c r="B87" s="2"/>
      <c r="E87" s="503"/>
      <c r="H87" s="154"/>
      <c r="I87" s="2"/>
      <c r="L87" s="2"/>
      <c r="O87" s="119"/>
      <c r="P87" s="113"/>
      <c r="Q87" s="113"/>
      <c r="R87" s="113"/>
      <c r="S87" s="112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</row>
    <row r="88" spans="1:91">
      <c r="A88" s="1" t="s">
        <v>2111</v>
      </c>
      <c r="B88" s="2"/>
      <c r="H88" s="154"/>
      <c r="I88" s="2"/>
      <c r="L88" s="2"/>
      <c r="O88" s="119"/>
      <c r="P88" s="113"/>
      <c r="Q88" s="113"/>
      <c r="R88" s="113"/>
      <c r="S88" s="112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</row>
    <row r="89" spans="1:91">
      <c r="A89" s="1" t="s">
        <v>2112</v>
      </c>
      <c r="B89" s="2"/>
      <c r="H89" s="154"/>
      <c r="I89" s="2"/>
      <c r="L89" s="2"/>
      <c r="O89" s="119"/>
      <c r="P89" s="113"/>
      <c r="Q89" s="113"/>
      <c r="R89" s="113"/>
      <c r="S89" s="112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</row>
    <row r="90" spans="1:91">
      <c r="A90" s="176" t="s">
        <v>2113</v>
      </c>
      <c r="B90" t="s">
        <v>2114</v>
      </c>
      <c r="D90" t="s">
        <v>99</v>
      </c>
      <c r="I90" t="s">
        <v>489</v>
      </c>
      <c r="K90"/>
      <c r="L90" t="s">
        <v>2115</v>
      </c>
      <c r="P90" s="127"/>
      <c r="Q90" s="127"/>
    </row>
    <row r="91" spans="1:91">
      <c r="A91" s="1"/>
      <c r="B91" s="2"/>
      <c r="E91" s="119"/>
      <c r="F91" s="90"/>
      <c r="G91" s="90"/>
      <c r="H91" s="154"/>
      <c r="I91" s="2"/>
      <c r="L91" s="2"/>
      <c r="O91" s="119"/>
      <c r="P91" s="113"/>
      <c r="Q91" s="113"/>
      <c r="R91" s="113"/>
      <c r="S91" s="112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</row>
    <row r="92" spans="1:91">
      <c r="A92" s="1" t="s">
        <v>2116</v>
      </c>
    </row>
    <row r="93" spans="1:91">
      <c r="A93" s="176" t="s">
        <v>2117</v>
      </c>
      <c r="D93" t="s">
        <v>93</v>
      </c>
      <c r="K93"/>
      <c r="O93"/>
      <c r="P93" s="127"/>
      <c r="Q93" s="127"/>
    </row>
    <row r="94" spans="1:91">
      <c r="A94" s="176" t="s">
        <v>2119</v>
      </c>
      <c r="D94" t="s">
        <v>93</v>
      </c>
      <c r="K94"/>
      <c r="O94"/>
      <c r="P94" s="127"/>
      <c r="Q94" s="127"/>
    </row>
    <row r="95" spans="1:91">
      <c r="A95" s="176" t="s">
        <v>302</v>
      </c>
      <c r="D95" t="s">
        <v>93</v>
      </c>
      <c r="K95"/>
      <c r="O95"/>
      <c r="P95" s="127"/>
      <c r="Q95" s="127"/>
    </row>
    <row r="96" spans="1:91">
      <c r="A96" s="176" t="s">
        <v>416</v>
      </c>
      <c r="D96" t="s">
        <v>93</v>
      </c>
      <c r="K96"/>
      <c r="O96"/>
      <c r="P96" s="127"/>
      <c r="Q96" s="127"/>
    </row>
    <row r="97" spans="1:32">
      <c r="A97" s="176" t="s">
        <v>1509</v>
      </c>
      <c r="D97" t="s">
        <v>93</v>
      </c>
      <c r="K97"/>
      <c r="O97"/>
      <c r="P97" s="127"/>
      <c r="Q97" s="127"/>
    </row>
    <row r="98" spans="1:32" s="273" customFormat="1">
      <c r="A98" s="176" t="s">
        <v>2120</v>
      </c>
      <c r="B98" s="2" t="s">
        <v>2121</v>
      </c>
      <c r="C98" s="2"/>
      <c r="D98" s="2" t="s">
        <v>93</v>
      </c>
      <c r="E98" s="2"/>
      <c r="F98" s="2"/>
      <c r="G98" s="2"/>
      <c r="H98" s="2"/>
      <c r="I98" s="2" t="s">
        <v>2122</v>
      </c>
      <c r="P98" s="274"/>
      <c r="Q98" s="274"/>
    </row>
    <row r="99" spans="1:32">
      <c r="A99" s="176" t="s">
        <v>474</v>
      </c>
      <c r="B99" t="s">
        <v>2123</v>
      </c>
      <c r="C99">
        <v>4719441</v>
      </c>
      <c r="D99" t="s">
        <v>99</v>
      </c>
      <c r="F99" t="s">
        <v>63</v>
      </c>
      <c r="H99" s="10" t="s">
        <v>921</v>
      </c>
      <c r="I99" s="10" t="s">
        <v>553</v>
      </c>
      <c r="J99" s="53">
        <v>25119</v>
      </c>
      <c r="K99" s="53">
        <v>25273</v>
      </c>
      <c r="L99" t="s">
        <v>2124</v>
      </c>
      <c r="Q99" s="127"/>
    </row>
    <row r="100" spans="1:32">
      <c r="A100" s="176" t="s">
        <v>1989</v>
      </c>
      <c r="B100" t="s">
        <v>1219</v>
      </c>
      <c r="D100" t="s">
        <v>2125</v>
      </c>
      <c r="I100" t="s">
        <v>489</v>
      </c>
      <c r="K100"/>
      <c r="O100"/>
      <c r="P100" s="127"/>
      <c r="Q100" s="127"/>
    </row>
    <row r="101" spans="1:32">
      <c r="A101" t="s">
        <v>2126</v>
      </c>
      <c r="D101"/>
      <c r="K101"/>
      <c r="O101"/>
      <c r="P101" s="127"/>
      <c r="Q101" s="127"/>
    </row>
    <row r="102" spans="1:32">
      <c r="A102" t="s">
        <v>2126</v>
      </c>
      <c r="D102"/>
      <c r="K102"/>
      <c r="O102"/>
      <c r="P102" s="127"/>
      <c r="Q102" s="127"/>
    </row>
    <row r="103" spans="1:32">
      <c r="A103" t="s">
        <v>2126</v>
      </c>
      <c r="D103"/>
      <c r="K103"/>
      <c r="O103"/>
      <c r="P103" s="127"/>
      <c r="Q103" s="127"/>
    </row>
    <row r="104" spans="1:32">
      <c r="A104" t="s">
        <v>2126</v>
      </c>
      <c r="D104"/>
      <c r="K104"/>
      <c r="O104"/>
      <c r="P104" s="127"/>
      <c r="Q104" s="127"/>
    </row>
    <row r="105" spans="1:32">
      <c r="A105" t="s">
        <v>2126</v>
      </c>
      <c r="D105"/>
      <c r="K105"/>
      <c r="O105"/>
      <c r="P105" s="127"/>
      <c r="Q105" s="127"/>
    </row>
    <row r="106" spans="1:32">
      <c r="A106" t="s">
        <v>2126</v>
      </c>
      <c r="D106"/>
      <c r="K106"/>
      <c r="O106"/>
      <c r="P106" s="127"/>
      <c r="Q106" s="127"/>
    </row>
    <row r="107" spans="1:32">
      <c r="A107" t="s">
        <v>2126</v>
      </c>
      <c r="D107"/>
      <c r="K107"/>
      <c r="O107"/>
      <c r="P107" s="127"/>
      <c r="Q107" s="127"/>
    </row>
    <row r="108" spans="1:32">
      <c r="A108" t="s">
        <v>2126</v>
      </c>
      <c r="D108"/>
      <c r="K108"/>
      <c r="O108"/>
      <c r="P108" s="127"/>
      <c r="Q108" s="127"/>
    </row>
    <row r="109" spans="1:32">
      <c r="A109" t="s">
        <v>2126</v>
      </c>
      <c r="D109"/>
      <c r="K109"/>
      <c r="O109"/>
      <c r="P109" s="127"/>
      <c r="Q109" s="127"/>
    </row>
    <row r="110" spans="1:32">
      <c r="A110" t="s">
        <v>2126</v>
      </c>
      <c r="D110"/>
      <c r="K110"/>
      <c r="O110"/>
      <c r="P110" s="127"/>
      <c r="Q110" s="127"/>
    </row>
    <row r="111" spans="1:32">
      <c r="A111" s="107" t="s">
        <v>2126</v>
      </c>
      <c r="E111" s="119"/>
      <c r="F111" s="120"/>
      <c r="G111" s="120"/>
      <c r="H111" s="120"/>
      <c r="I111" s="2"/>
      <c r="L111" s="2"/>
      <c r="O111" s="119"/>
      <c r="P111" s="113"/>
      <c r="Q111" s="113"/>
      <c r="R111" s="113"/>
      <c r="S111" s="112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</row>
    <row r="112" spans="1:32">
      <c r="A112" s="107" t="s">
        <v>2126</v>
      </c>
      <c r="B112" s="107"/>
      <c r="E112" s="119"/>
      <c r="F112" s="120"/>
      <c r="G112" s="120"/>
      <c r="H112" s="120"/>
      <c r="I112" s="126"/>
      <c r="L112" s="126"/>
      <c r="O112" s="119"/>
      <c r="P112" s="123"/>
      <c r="Q112" s="112"/>
      <c r="R112" s="123"/>
      <c r="S112" s="112"/>
      <c r="T112" s="98"/>
      <c r="U112" s="112"/>
      <c r="V112" s="123"/>
      <c r="W112" s="112"/>
      <c r="X112" s="123"/>
      <c r="Y112" s="113"/>
      <c r="Z112" s="123"/>
      <c r="AA112" s="112"/>
      <c r="AB112" s="123"/>
      <c r="AC112" s="112"/>
      <c r="AD112" s="123"/>
      <c r="AE112" s="113"/>
      <c r="AF112" s="113"/>
    </row>
    <row r="113" spans="1:32">
      <c r="E113" s="119"/>
      <c r="F113" s="120"/>
      <c r="G113" s="120"/>
      <c r="H113" s="120"/>
      <c r="I113" s="2"/>
      <c r="L113" s="2"/>
      <c r="O113" s="119"/>
      <c r="P113" s="123"/>
      <c r="Q113" s="113"/>
      <c r="R113" s="113"/>
      <c r="S113" s="112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</row>
    <row r="114" spans="1:32">
      <c r="A114" s="44" t="s">
        <v>1752</v>
      </c>
      <c r="B114" s="1"/>
      <c r="C114" s="2"/>
      <c r="D114" s="2"/>
      <c r="E114" s="119"/>
      <c r="F114" s="120"/>
      <c r="G114" s="239"/>
      <c r="H114" s="120"/>
      <c r="I114" s="240"/>
      <c r="J114" s="241"/>
      <c r="K114" s="146"/>
      <c r="L114" s="2"/>
      <c r="M114" s="133"/>
      <c r="O114" s="2"/>
      <c r="P114" s="132"/>
      <c r="Q114" s="44"/>
      <c r="R114" s="113"/>
      <c r="S114" s="112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</row>
    <row r="115" spans="1:32">
      <c r="A115" s="176" t="s">
        <v>143</v>
      </c>
      <c r="B115" s="176" t="s">
        <v>1753</v>
      </c>
      <c r="C115" s="176">
        <v>3791396</v>
      </c>
      <c r="D115" s="2"/>
      <c r="E115" s="119"/>
      <c r="F115" s="120"/>
      <c r="G115" s="210" t="s">
        <v>94</v>
      </c>
      <c r="H115" s="120"/>
      <c r="I115" s="242"/>
      <c r="J115" s="241"/>
      <c r="L115" s="2"/>
      <c r="M115" s="133"/>
      <c r="O115" s="2"/>
      <c r="P115" s="132"/>
      <c r="Q115" s="44"/>
      <c r="R115" s="113"/>
      <c r="S115" s="112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</row>
    <row r="116" spans="1:32">
      <c r="A116" s="176" t="s">
        <v>1754</v>
      </c>
      <c r="B116" s="176" t="s">
        <v>1755</v>
      </c>
      <c r="C116" s="176">
        <v>3791183</v>
      </c>
      <c r="D116"/>
      <c r="F116" t="s">
        <v>63</v>
      </c>
      <c r="G116" s="210" t="s">
        <v>94</v>
      </c>
      <c r="H116" s="10" t="s">
        <v>921</v>
      </c>
      <c r="I116" s="10" t="s">
        <v>293</v>
      </c>
      <c r="J116" s="127">
        <v>25084</v>
      </c>
      <c r="K116" s="127">
        <v>25266</v>
      </c>
      <c r="L116" s="2"/>
      <c r="M116" s="133"/>
      <c r="O116" s="2"/>
      <c r="P116" s="132"/>
      <c r="Q116" s="44"/>
      <c r="R116" s="123"/>
      <c r="S116" s="112"/>
      <c r="T116" s="123"/>
      <c r="U116" s="112"/>
      <c r="V116" s="113"/>
      <c r="W116" s="112"/>
      <c r="X116" s="113"/>
      <c r="Y116" s="112"/>
      <c r="Z116" s="113"/>
      <c r="AA116" s="112"/>
      <c r="AB116" s="113"/>
      <c r="AC116" s="112"/>
      <c r="AD116" s="113"/>
      <c r="AE116" s="113"/>
      <c r="AF116" s="113"/>
    </row>
    <row r="117" spans="1:32">
      <c r="A117" s="176" t="s">
        <v>1756</v>
      </c>
      <c r="B117" s="175" t="s">
        <v>1757</v>
      </c>
      <c r="C117" s="176">
        <v>2786124</v>
      </c>
      <c r="D117" s="2"/>
      <c r="E117" s="2"/>
      <c r="F117" s="120"/>
      <c r="G117" s="210" t="s">
        <v>94</v>
      </c>
      <c r="H117" s="120"/>
      <c r="I117" s="243"/>
      <c r="J117" s="241"/>
      <c r="K117" s="146"/>
      <c r="L117" s="2"/>
      <c r="M117" s="133"/>
      <c r="O117" s="2"/>
      <c r="P117" s="132"/>
      <c r="Q117" s="44"/>
      <c r="R117" s="113"/>
      <c r="S117" s="112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</row>
  </sheetData>
  <sheetProtection algorithmName="SHA-512" hashValue="/eGnWjqTNUWq6R9wV859UVyzK1EMVx1C5wxbOcamPfcxntL+IecfuJWUmj0p0bLT401+rrAshUk1fXSm1EbWpQ==" saltValue="yZ+3p8wGY4z4AcMjDCqHsg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B10A-89D0-4285-9A42-5C4BAA5E5A11}">
  <dimension ref="A1:IX117"/>
  <sheetViews>
    <sheetView zoomScaleNormal="100" workbookViewId="0">
      <selection activeCell="J59" sqref="J59"/>
    </sheetView>
  </sheetViews>
  <sheetFormatPr defaultRowHeight="14.4"/>
  <cols>
    <col min="1" max="1" width="16.109375" style="2" customWidth="1"/>
    <col min="2" max="2" width="20" style="2" customWidth="1"/>
    <col min="3" max="3" width="16.5546875" style="2" customWidth="1"/>
    <col min="4" max="4" width="6.33203125" style="2" customWidth="1"/>
    <col min="5" max="5" width="7.6640625" customWidth="1"/>
    <col min="6" max="6" width="9.44140625" customWidth="1"/>
    <col min="7" max="7" width="13.6640625" customWidth="1"/>
    <col min="8" max="8" width="10" customWidth="1"/>
    <col min="9" max="9" width="34.88671875" customWidth="1"/>
    <col min="10" max="10" width="10" style="133" customWidth="1"/>
    <col min="11" max="11" width="10" customWidth="1"/>
    <col min="12" max="12" width="26.6640625" customWidth="1"/>
    <col min="13" max="13" width="12.109375" style="133" customWidth="1"/>
    <col min="14" max="14" width="10" customWidth="1"/>
    <col min="15" max="15" width="21.6640625" customWidth="1"/>
    <col min="16" max="17" width="10" style="133" customWidth="1"/>
    <col min="18" max="18" width="10" bestFit="1" customWidth="1"/>
    <col min="20" max="20" width="10" bestFit="1" customWidth="1"/>
    <col min="22" max="22" width="10" bestFit="1" customWidth="1"/>
    <col min="24" max="24" width="10" bestFit="1" customWidth="1"/>
    <col min="26" max="26" width="9.6640625" bestFit="1" customWidth="1"/>
    <col min="28" max="28" width="9.33203125" bestFit="1" customWidth="1"/>
    <col min="31" max="31" width="10.5546875" customWidth="1"/>
  </cols>
  <sheetData>
    <row r="1" spans="1:89" ht="15.6">
      <c r="A1" s="153" t="s">
        <v>2217</v>
      </c>
      <c r="B1" s="1" t="s">
        <v>4418</v>
      </c>
      <c r="F1" s="281"/>
    </row>
    <row r="2" spans="1:89" ht="15.6">
      <c r="A2" s="1" t="s">
        <v>0</v>
      </c>
      <c r="B2" s="1"/>
      <c r="F2" s="281"/>
      <c r="I2" s="78" t="s">
        <v>363</v>
      </c>
      <c r="J2" s="256"/>
      <c r="K2" s="46">
        <v>37</v>
      </c>
      <c r="L2" s="46"/>
    </row>
    <row r="3" spans="1:89">
      <c r="A3" s="2" t="s">
        <v>1074</v>
      </c>
      <c r="B3" s="10" t="s">
        <v>4409</v>
      </c>
      <c r="C3" s="2">
        <v>54</v>
      </c>
      <c r="E3" s="154">
        <v>1</v>
      </c>
      <c r="F3" s="116" t="s">
        <v>531</v>
      </c>
      <c r="G3" s="116"/>
      <c r="I3" s="46" t="s">
        <v>64</v>
      </c>
      <c r="J3" s="47">
        <v>1</v>
      </c>
      <c r="L3" s="46">
        <v>38</v>
      </c>
      <c r="M3"/>
    </row>
    <row r="4" spans="1:89">
      <c r="A4" s="2" t="s">
        <v>4419</v>
      </c>
      <c r="C4" s="2">
        <v>68</v>
      </c>
      <c r="E4" s="154">
        <v>1</v>
      </c>
      <c r="F4" s="90" t="s">
        <v>1085</v>
      </c>
      <c r="G4" s="90"/>
      <c r="I4" s="46" t="s">
        <v>66</v>
      </c>
      <c r="J4" s="47">
        <v>1</v>
      </c>
      <c r="K4" s="46">
        <v>22</v>
      </c>
      <c r="L4" s="46">
        <v>23</v>
      </c>
      <c r="M4"/>
    </row>
    <row r="5" spans="1:89">
      <c r="A5" s="2" t="s">
        <v>2006</v>
      </c>
      <c r="C5" s="2">
        <v>68</v>
      </c>
      <c r="E5" s="154">
        <v>2</v>
      </c>
      <c r="F5" s="90" t="s">
        <v>782</v>
      </c>
      <c r="G5" s="90"/>
      <c r="I5" s="46" t="s">
        <v>69</v>
      </c>
      <c r="J5" s="47"/>
      <c r="K5" s="46"/>
      <c r="L5" s="46">
        <f>SUM(L3:L4)</f>
        <v>61</v>
      </c>
      <c r="M5"/>
    </row>
    <row r="6" spans="1:89">
      <c r="A6" s="2" t="s">
        <v>4420</v>
      </c>
      <c r="C6" s="2">
        <v>51</v>
      </c>
      <c r="E6" s="154">
        <v>1</v>
      </c>
      <c r="F6" s="90" t="s">
        <v>68</v>
      </c>
      <c r="G6" s="90"/>
      <c r="I6" s="46" t="s">
        <v>72</v>
      </c>
      <c r="J6" s="47">
        <v>1</v>
      </c>
      <c r="K6" s="46">
        <v>13</v>
      </c>
      <c r="L6" s="46">
        <v>14</v>
      </c>
      <c r="M6"/>
    </row>
    <row r="7" spans="1:89">
      <c r="A7" s="2" t="s">
        <v>2218</v>
      </c>
      <c r="C7" s="2">
        <v>8</v>
      </c>
      <c r="E7" s="154">
        <v>15</v>
      </c>
      <c r="F7" t="s">
        <v>71</v>
      </c>
      <c r="I7" s="46" t="s">
        <v>75</v>
      </c>
      <c r="J7" s="47">
        <v>0</v>
      </c>
      <c r="K7" s="46">
        <v>11</v>
      </c>
      <c r="L7" s="46">
        <v>12</v>
      </c>
      <c r="M7"/>
    </row>
    <row r="8" spans="1:89">
      <c r="A8" s="2" t="s">
        <v>2219</v>
      </c>
      <c r="C8" s="2">
        <v>3</v>
      </c>
      <c r="E8" s="154">
        <v>4</v>
      </c>
      <c r="F8" s="90" t="s">
        <v>74</v>
      </c>
      <c r="G8" s="90"/>
      <c r="I8" s="46" t="s">
        <v>77</v>
      </c>
      <c r="J8" s="47"/>
      <c r="K8" s="46"/>
      <c r="L8" s="46">
        <f>SUM(L5:L7)</f>
        <v>87</v>
      </c>
      <c r="M8"/>
    </row>
    <row r="9" spans="1:89">
      <c r="A9" s="2" t="s">
        <v>4421</v>
      </c>
      <c r="C9" s="2">
        <v>0</v>
      </c>
      <c r="E9" s="154">
        <v>4</v>
      </c>
      <c r="F9" s="90" t="s">
        <v>538</v>
      </c>
      <c r="G9" s="90"/>
    </row>
    <row r="10" spans="1:89">
      <c r="A10"/>
      <c r="B10"/>
      <c r="C10"/>
      <c r="E10">
        <v>15</v>
      </c>
      <c r="F10" s="90" t="s">
        <v>76</v>
      </c>
      <c r="G10" s="90"/>
      <c r="J10"/>
      <c r="K10" s="93"/>
    </row>
    <row r="11" spans="1:89">
      <c r="A11" t="s">
        <v>2220</v>
      </c>
      <c r="B11"/>
      <c r="C11"/>
      <c r="F11" s="90"/>
      <c r="G11" s="90"/>
      <c r="J11" s="45"/>
    </row>
    <row r="12" spans="1:89">
      <c r="A12"/>
      <c r="B12"/>
      <c r="C12"/>
      <c r="F12" s="90"/>
      <c r="G12" s="90"/>
      <c r="J12" s="45"/>
    </row>
    <row r="13" spans="1:89" s="44" customFormat="1">
      <c r="A13" s="1" t="s">
        <v>81</v>
      </c>
      <c r="B13" s="1" t="s">
        <v>82</v>
      </c>
      <c r="C13" s="1" t="s">
        <v>83</v>
      </c>
      <c r="D13" s="1" t="s">
        <v>1</v>
      </c>
      <c r="E13" s="44" t="s">
        <v>84</v>
      </c>
      <c r="F13" s="44" t="s">
        <v>85</v>
      </c>
      <c r="G13" s="44" t="s">
        <v>86</v>
      </c>
      <c r="H13" s="44" t="s">
        <v>87</v>
      </c>
      <c r="I13" s="44" t="s">
        <v>88</v>
      </c>
      <c r="J13" s="132" t="s">
        <v>89</v>
      </c>
      <c r="K13" s="44" t="s">
        <v>90</v>
      </c>
      <c r="L13" s="44" t="s">
        <v>88</v>
      </c>
      <c r="M13" s="132" t="s">
        <v>89</v>
      </c>
      <c r="N13" s="44" t="s">
        <v>90</v>
      </c>
      <c r="O13" s="44" t="s">
        <v>88</v>
      </c>
      <c r="P13" s="132" t="s">
        <v>89</v>
      </c>
      <c r="Q13" s="44" t="s">
        <v>90</v>
      </c>
    </row>
    <row r="14" spans="1:89">
      <c r="A14" s="85" t="s">
        <v>2096</v>
      </c>
      <c r="B14" s="27" t="s">
        <v>2097</v>
      </c>
      <c r="C14" s="27">
        <v>3791775</v>
      </c>
      <c r="D14" s="27"/>
      <c r="E14" s="86">
        <v>583</v>
      </c>
      <c r="F14" s="87" t="s">
        <v>76</v>
      </c>
      <c r="G14" s="87" t="s">
        <v>94</v>
      </c>
      <c r="H14" s="90"/>
      <c r="I14" s="90"/>
      <c r="L14" s="90"/>
      <c r="O14" s="90"/>
      <c r="R14" s="154"/>
      <c r="S14" s="154"/>
      <c r="T14" s="154"/>
      <c r="U14" s="154"/>
      <c r="V14" s="154"/>
      <c r="W14" s="154"/>
      <c r="X14" s="112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</row>
    <row r="15" spans="1:89">
      <c r="A15" s="24" t="s">
        <v>793</v>
      </c>
      <c r="B15" s="2" t="s">
        <v>2127</v>
      </c>
      <c r="C15">
        <v>3792669</v>
      </c>
      <c r="D15"/>
      <c r="E15" s="93">
        <v>574</v>
      </c>
      <c r="F15" s="90" t="s">
        <v>76</v>
      </c>
      <c r="G15" s="90" t="s">
        <v>94</v>
      </c>
      <c r="H15" s="90"/>
      <c r="I15" s="90"/>
      <c r="L15" s="90"/>
      <c r="O15" s="90"/>
      <c r="R15" s="154"/>
      <c r="S15" s="154"/>
      <c r="T15" s="154"/>
      <c r="U15" s="154"/>
      <c r="V15" s="154"/>
      <c r="W15" s="154"/>
      <c r="X15" s="112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</row>
    <row r="16" spans="1:89">
      <c r="A16" s="24" t="s">
        <v>793</v>
      </c>
      <c r="B16" s="2" t="s">
        <v>2128</v>
      </c>
      <c r="C16">
        <v>2788231</v>
      </c>
      <c r="D16"/>
      <c r="E16" s="93">
        <v>597</v>
      </c>
      <c r="F16" s="90" t="s">
        <v>782</v>
      </c>
      <c r="G16" s="90" t="s">
        <v>94</v>
      </c>
      <c r="H16" s="90"/>
      <c r="R16" s="154"/>
      <c r="S16" s="154"/>
      <c r="T16" s="154"/>
      <c r="U16" s="154"/>
      <c r="V16" s="154"/>
      <c r="W16" s="154"/>
      <c r="X16" s="112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</row>
    <row r="17" spans="1:89" ht="13.8" customHeight="1">
      <c r="A17" s="24" t="s">
        <v>2129</v>
      </c>
      <c r="B17" s="2" t="s">
        <v>2130</v>
      </c>
      <c r="C17">
        <v>1733272</v>
      </c>
      <c r="D17"/>
      <c r="E17" s="93">
        <v>563</v>
      </c>
      <c r="F17" s="90" t="s">
        <v>74</v>
      </c>
      <c r="G17" s="90" t="s">
        <v>94</v>
      </c>
      <c r="H17" s="90"/>
      <c r="I17" s="139" t="s">
        <v>2131</v>
      </c>
      <c r="J17" s="140">
        <v>25164</v>
      </c>
      <c r="K17" s="157">
        <v>25320</v>
      </c>
      <c r="L17" s="139"/>
      <c r="M17" s="140"/>
      <c r="N17" s="157"/>
      <c r="O17" s="139"/>
      <c r="P17" s="140"/>
      <c r="S17" s="116"/>
      <c r="T17" s="154"/>
      <c r="U17" s="154"/>
      <c r="V17" s="154"/>
      <c r="W17" s="154"/>
      <c r="X17" s="112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</row>
    <row r="18" spans="1:89">
      <c r="A18" s="24" t="s">
        <v>2132</v>
      </c>
      <c r="B18" s="2" t="s">
        <v>2133</v>
      </c>
      <c r="C18">
        <v>2788240</v>
      </c>
      <c r="D18"/>
      <c r="E18" s="93">
        <v>566</v>
      </c>
      <c r="F18" s="90" t="s">
        <v>76</v>
      </c>
      <c r="G18" s="90" t="s">
        <v>94</v>
      </c>
      <c r="H18" s="90"/>
      <c r="I18" s="90"/>
      <c r="L18" s="90"/>
      <c r="O18" s="90"/>
      <c r="S18" s="154"/>
      <c r="T18" s="154"/>
      <c r="U18" s="154"/>
      <c r="V18" s="154"/>
      <c r="W18" s="154"/>
      <c r="X18" s="112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</row>
    <row r="19" spans="1:89">
      <c r="A19" s="24" t="s">
        <v>2134</v>
      </c>
      <c r="B19" s="2" t="s">
        <v>181</v>
      </c>
      <c r="C19">
        <v>2787918</v>
      </c>
      <c r="D19"/>
      <c r="E19">
        <v>601</v>
      </c>
      <c r="F19" t="s">
        <v>71</v>
      </c>
      <c r="G19" s="90" t="s">
        <v>94</v>
      </c>
      <c r="H19" s="90"/>
      <c r="R19" s="154"/>
      <c r="S19" s="116"/>
      <c r="T19" s="154"/>
      <c r="U19" s="116"/>
      <c r="V19" s="154"/>
      <c r="W19" s="154"/>
      <c r="X19" s="112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</row>
    <row r="20" spans="1:89">
      <c r="A20" s="24" t="s">
        <v>2135</v>
      </c>
      <c r="B20" s="2" t="s">
        <v>2136</v>
      </c>
      <c r="C20">
        <v>1733560</v>
      </c>
      <c r="D20"/>
      <c r="E20" s="93">
        <v>586</v>
      </c>
      <c r="F20" s="90" t="s">
        <v>76</v>
      </c>
      <c r="G20" s="90" t="s">
        <v>94</v>
      </c>
      <c r="H20" s="90"/>
      <c r="I20" s="90"/>
      <c r="L20" s="90"/>
      <c r="O20" s="90"/>
      <c r="R20" s="154"/>
      <c r="S20" s="154"/>
      <c r="T20" s="154"/>
      <c r="U20" s="154"/>
      <c r="V20" s="154"/>
      <c r="W20" s="154"/>
      <c r="X20" s="112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</row>
    <row r="21" spans="1:89">
      <c r="A21" s="85" t="s">
        <v>3367</v>
      </c>
      <c r="B21" s="27" t="s">
        <v>2098</v>
      </c>
      <c r="C21" s="27">
        <v>4719260</v>
      </c>
      <c r="D21" s="27"/>
      <c r="E21" s="86">
        <v>592</v>
      </c>
      <c r="F21" s="87" t="s">
        <v>76</v>
      </c>
      <c r="G21" s="109" t="s">
        <v>94</v>
      </c>
      <c r="H21" s="90"/>
      <c r="I21" s="90"/>
      <c r="L21" s="90"/>
      <c r="O21" s="90"/>
      <c r="T21" s="154"/>
      <c r="U21" s="154"/>
      <c r="V21" s="154"/>
      <c r="W21" s="154"/>
      <c r="X21" s="112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</row>
    <row r="22" spans="1:89">
      <c r="A22" s="24" t="s">
        <v>721</v>
      </c>
      <c r="B22" s="2" t="s">
        <v>330</v>
      </c>
      <c r="C22">
        <v>3792031</v>
      </c>
      <c r="D22"/>
      <c r="E22">
        <v>590</v>
      </c>
      <c r="F22" s="90" t="s">
        <v>71</v>
      </c>
      <c r="G22" s="90" t="s">
        <v>94</v>
      </c>
      <c r="H22" s="90"/>
      <c r="I22" s="139" t="s">
        <v>2137</v>
      </c>
      <c r="J22" s="140">
        <v>25140</v>
      </c>
      <c r="K22" s="157">
        <v>25379</v>
      </c>
      <c r="L22" s="139"/>
      <c r="M22" s="140"/>
      <c r="N22" s="157"/>
      <c r="O22" s="139"/>
      <c r="P22" s="140"/>
      <c r="S22" s="154"/>
      <c r="T22" s="154"/>
      <c r="U22" s="154"/>
      <c r="V22" s="154"/>
      <c r="W22" s="154"/>
      <c r="X22" s="112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</row>
    <row r="23" spans="1:89">
      <c r="A23" s="24" t="s">
        <v>319</v>
      </c>
      <c r="B23" s="2" t="s">
        <v>2138</v>
      </c>
      <c r="C23">
        <v>5715421</v>
      </c>
      <c r="D23"/>
      <c r="E23">
        <v>571</v>
      </c>
      <c r="F23" t="s">
        <v>71</v>
      </c>
      <c r="G23" s="90" t="s">
        <v>94</v>
      </c>
      <c r="H23" s="90"/>
      <c r="R23" s="124"/>
      <c r="S23" s="154"/>
      <c r="T23" s="124"/>
      <c r="U23" s="154"/>
      <c r="V23" s="124"/>
      <c r="W23" s="154"/>
      <c r="X23" s="112"/>
      <c r="Y23" s="154"/>
      <c r="Z23" s="124"/>
      <c r="AA23" s="154"/>
      <c r="AB23" s="124"/>
      <c r="AC23" s="154"/>
      <c r="AD23" s="124"/>
      <c r="AE23" s="154"/>
      <c r="AF23" s="124"/>
      <c r="AG23" s="154"/>
      <c r="AH23" s="12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</row>
    <row r="24" spans="1:89">
      <c r="A24" s="24" t="s">
        <v>1667</v>
      </c>
      <c r="B24" s="2" t="s">
        <v>874</v>
      </c>
      <c r="C24">
        <v>2788282</v>
      </c>
      <c r="D24"/>
      <c r="E24">
        <v>581</v>
      </c>
      <c r="F24" t="s">
        <v>71</v>
      </c>
      <c r="G24" s="108" t="s">
        <v>66</v>
      </c>
      <c r="H24" s="90"/>
      <c r="T24" s="154"/>
      <c r="U24" s="154"/>
      <c r="V24" s="154"/>
      <c r="W24" s="154"/>
      <c r="X24" s="112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</row>
    <row r="25" spans="1:89">
      <c r="A25" s="85" t="s">
        <v>2099</v>
      </c>
      <c r="B25" s="85" t="s">
        <v>2100</v>
      </c>
      <c r="C25" s="27">
        <v>4719272</v>
      </c>
      <c r="D25" s="27"/>
      <c r="E25" s="86">
        <v>591</v>
      </c>
      <c r="F25" s="87" t="s">
        <v>76</v>
      </c>
      <c r="G25" s="109" t="s">
        <v>94</v>
      </c>
      <c r="H25" s="90"/>
      <c r="I25" s="139" t="s">
        <v>100</v>
      </c>
      <c r="J25" s="140">
        <v>25365</v>
      </c>
      <c r="K25" s="53">
        <v>25407</v>
      </c>
      <c r="L25" s="102" t="s">
        <v>155</v>
      </c>
      <c r="M25" s="140">
        <v>25408</v>
      </c>
      <c r="N25" s="157">
        <v>25687</v>
      </c>
      <c r="O25" s="139"/>
      <c r="P25" s="140"/>
      <c r="T25" s="154"/>
      <c r="U25" s="116"/>
      <c r="V25" s="154"/>
      <c r="W25" s="116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</row>
    <row r="26" spans="1:89">
      <c r="A26" s="24" t="s">
        <v>2139</v>
      </c>
      <c r="B26" s="24" t="s">
        <v>2140</v>
      </c>
      <c r="C26" s="24">
        <v>2788298</v>
      </c>
      <c r="D26" s="24"/>
      <c r="E26" s="93">
        <v>579</v>
      </c>
      <c r="F26" s="90" t="s">
        <v>76</v>
      </c>
      <c r="G26" s="90" t="s">
        <v>94</v>
      </c>
      <c r="H26" s="90"/>
      <c r="I26" s="139" t="s">
        <v>421</v>
      </c>
      <c r="J26" s="127">
        <v>25535</v>
      </c>
      <c r="K26" s="127">
        <v>25553</v>
      </c>
      <c r="L26" s="10" t="s">
        <v>198</v>
      </c>
      <c r="M26" s="127">
        <v>25554</v>
      </c>
      <c r="N26" s="127">
        <v>25884</v>
      </c>
      <c r="O26" s="139"/>
      <c r="P26" s="140"/>
      <c r="T26" s="154"/>
      <c r="U26" s="116"/>
      <c r="V26" s="154"/>
      <c r="W26" s="116"/>
      <c r="X26" s="154"/>
      <c r="Y26" s="116"/>
      <c r="Z26" s="154"/>
      <c r="AA26" s="116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</row>
    <row r="27" spans="1:89">
      <c r="A27" s="24" t="s">
        <v>2141</v>
      </c>
      <c r="B27" s="2" t="s">
        <v>2142</v>
      </c>
      <c r="C27">
        <v>3792283</v>
      </c>
      <c r="D27"/>
      <c r="E27" s="93">
        <v>580</v>
      </c>
      <c r="F27" s="90" t="s">
        <v>74</v>
      </c>
      <c r="G27" s="90" t="s">
        <v>94</v>
      </c>
      <c r="H27" s="90"/>
      <c r="I27" s="139" t="s">
        <v>104</v>
      </c>
      <c r="J27" s="127">
        <v>25182</v>
      </c>
      <c r="K27" s="53">
        <v>25547</v>
      </c>
      <c r="L27" s="10"/>
      <c r="M27" s="127"/>
      <c r="N27" s="10"/>
      <c r="O27" s="10"/>
      <c r="P27" s="127"/>
      <c r="Q27" s="127"/>
      <c r="R27" s="154"/>
      <c r="S27" s="154"/>
      <c r="T27" s="154"/>
      <c r="U27" s="154"/>
      <c r="V27" s="154"/>
      <c r="W27" s="154"/>
      <c r="X27" s="112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</row>
    <row r="28" spans="1:89">
      <c r="A28" s="24" t="s">
        <v>2143</v>
      </c>
      <c r="B28" s="2" t="s">
        <v>2144</v>
      </c>
      <c r="C28">
        <v>1733448</v>
      </c>
      <c r="D28"/>
      <c r="E28" s="93">
        <v>568</v>
      </c>
      <c r="F28" s="90" t="s">
        <v>68</v>
      </c>
      <c r="G28" s="90" t="s">
        <v>94</v>
      </c>
      <c r="H28" s="90"/>
      <c r="I28" s="10" t="s">
        <v>2145</v>
      </c>
      <c r="J28" s="127">
        <v>25133</v>
      </c>
      <c r="K28" s="53">
        <v>25301</v>
      </c>
      <c r="L28" s="10" t="s">
        <v>2146</v>
      </c>
      <c r="M28" s="127">
        <v>25302</v>
      </c>
      <c r="N28" s="53">
        <v>25449</v>
      </c>
      <c r="O28" s="10"/>
      <c r="P28" s="127"/>
      <c r="Q28" s="127"/>
      <c r="R28" s="154"/>
      <c r="S28" s="154"/>
      <c r="T28" s="154"/>
      <c r="U28" s="154"/>
      <c r="V28" s="154"/>
      <c r="W28" s="154"/>
      <c r="X28" s="112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</row>
    <row r="29" spans="1:89">
      <c r="A29" s="24" t="s">
        <v>2147</v>
      </c>
      <c r="B29" s="2" t="s">
        <v>2148</v>
      </c>
      <c r="C29">
        <v>3792176</v>
      </c>
      <c r="D29"/>
      <c r="E29">
        <v>564</v>
      </c>
      <c r="F29" t="s">
        <v>71</v>
      </c>
      <c r="G29" s="90" t="s">
        <v>94</v>
      </c>
      <c r="H29" s="90"/>
      <c r="J29" s="127"/>
      <c r="K29" s="10"/>
      <c r="L29" s="10"/>
      <c r="M29" s="127"/>
      <c r="N29" s="10"/>
      <c r="O29" s="10"/>
      <c r="P29" s="127"/>
      <c r="Q29" s="127"/>
      <c r="S29" s="154"/>
      <c r="T29" s="154"/>
      <c r="U29" s="154"/>
      <c r="V29" s="154"/>
      <c r="W29" s="154"/>
      <c r="X29" s="112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</row>
    <row r="30" spans="1:89">
      <c r="A30" s="24" t="s">
        <v>1228</v>
      </c>
      <c r="B30" s="2" t="s">
        <v>2149</v>
      </c>
      <c r="C30">
        <v>1733455</v>
      </c>
      <c r="D30"/>
      <c r="E30" s="93">
        <v>569</v>
      </c>
      <c r="F30" s="90" t="s">
        <v>76</v>
      </c>
      <c r="G30" s="90" t="s">
        <v>973</v>
      </c>
      <c r="H30" s="90"/>
      <c r="I30" s="139" t="s">
        <v>100</v>
      </c>
      <c r="J30" s="134">
        <v>25182</v>
      </c>
      <c r="K30" s="102">
        <v>25203</v>
      </c>
      <c r="L30" s="125" t="s">
        <v>421</v>
      </c>
      <c r="M30" s="134">
        <v>25204</v>
      </c>
      <c r="N30" s="102">
        <v>25242</v>
      </c>
      <c r="O30" s="125" t="s">
        <v>187</v>
      </c>
      <c r="P30" s="134">
        <v>25243</v>
      </c>
      <c r="Q30" s="127">
        <v>25337</v>
      </c>
      <c r="U30" s="154"/>
      <c r="V30" s="154"/>
      <c r="W30" s="154"/>
      <c r="X30" s="112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</row>
    <row r="31" spans="1:89" ht="15" customHeight="1">
      <c r="A31" s="138" t="s">
        <v>2101</v>
      </c>
      <c r="B31" s="27" t="s">
        <v>2102</v>
      </c>
      <c r="C31" s="27">
        <v>1201506</v>
      </c>
      <c r="D31" s="27"/>
      <c r="E31" s="86">
        <v>589</v>
      </c>
      <c r="F31" s="87" t="s">
        <v>76</v>
      </c>
      <c r="G31" s="110" t="s">
        <v>265</v>
      </c>
      <c r="H31" s="90"/>
      <c r="I31" s="139" t="s">
        <v>100</v>
      </c>
      <c r="J31" s="140">
        <v>25456</v>
      </c>
      <c r="K31" s="157">
        <v>25474</v>
      </c>
      <c r="L31" s="139" t="s">
        <v>132</v>
      </c>
      <c r="M31" s="140">
        <v>25475</v>
      </c>
      <c r="N31" s="157">
        <v>25539</v>
      </c>
      <c r="O31" s="139" t="s">
        <v>2150</v>
      </c>
      <c r="P31" s="140">
        <v>25540</v>
      </c>
      <c r="Q31" s="127">
        <v>25758</v>
      </c>
      <c r="U31" s="154"/>
      <c r="V31" s="154"/>
      <c r="W31" s="154"/>
      <c r="X31" s="112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</row>
    <row r="32" spans="1:89">
      <c r="A32" s="24" t="s">
        <v>2151</v>
      </c>
      <c r="B32" s="2" t="s">
        <v>2152</v>
      </c>
      <c r="C32" s="2">
        <v>1733741</v>
      </c>
      <c r="E32" s="119">
        <v>561</v>
      </c>
      <c r="F32" s="120" t="s">
        <v>76</v>
      </c>
      <c r="G32" s="120" t="s">
        <v>94</v>
      </c>
      <c r="H32" s="90"/>
      <c r="I32" s="139" t="s">
        <v>132</v>
      </c>
      <c r="J32" s="140">
        <v>24865</v>
      </c>
      <c r="K32" s="157">
        <v>25272</v>
      </c>
      <c r="L32" s="139"/>
      <c r="M32" s="140"/>
      <c r="N32" s="157"/>
      <c r="O32" s="139"/>
      <c r="P32" s="140"/>
      <c r="S32" s="154"/>
      <c r="T32" s="154"/>
      <c r="U32" s="154"/>
      <c r="V32" s="154"/>
      <c r="W32" s="154"/>
      <c r="X32" s="112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</row>
    <row r="33" spans="1:258">
      <c r="A33" s="24" t="s">
        <v>2153</v>
      </c>
      <c r="B33" s="2" t="s">
        <v>2154</v>
      </c>
      <c r="C33">
        <v>3792607</v>
      </c>
      <c r="D33"/>
      <c r="E33" s="93">
        <v>575</v>
      </c>
      <c r="F33" s="90" t="s">
        <v>76</v>
      </c>
      <c r="G33" s="120" t="s">
        <v>94</v>
      </c>
      <c r="H33" s="90"/>
      <c r="I33" s="139" t="s">
        <v>100</v>
      </c>
      <c r="J33" s="140">
        <v>25217</v>
      </c>
      <c r="K33" s="53">
        <v>25281</v>
      </c>
      <c r="L33" s="157" t="s">
        <v>687</v>
      </c>
      <c r="M33" s="140">
        <v>25282</v>
      </c>
      <c r="N33" s="157">
        <v>25447</v>
      </c>
      <c r="O33" s="139"/>
      <c r="P33" s="140"/>
      <c r="R33" s="154"/>
      <c r="S33" s="154"/>
      <c r="T33" s="154"/>
      <c r="U33" s="154"/>
      <c r="V33" s="154"/>
      <c r="W33" s="154"/>
      <c r="X33" s="112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</row>
    <row r="34" spans="1:258">
      <c r="A34" s="24" t="s">
        <v>2155</v>
      </c>
      <c r="B34" s="2" t="s">
        <v>2156</v>
      </c>
      <c r="C34">
        <v>2788386</v>
      </c>
      <c r="D34"/>
      <c r="E34">
        <v>598</v>
      </c>
      <c r="F34" t="s">
        <v>71</v>
      </c>
      <c r="G34" s="120" t="s">
        <v>94</v>
      </c>
      <c r="H34" s="90"/>
      <c r="R34" s="124"/>
      <c r="S34" s="154"/>
      <c r="T34" s="124"/>
      <c r="U34" s="154"/>
      <c r="V34" s="124"/>
      <c r="W34" s="154"/>
      <c r="X34" s="112"/>
      <c r="Y34" s="154"/>
      <c r="Z34" s="124"/>
      <c r="AA34" s="154"/>
      <c r="AB34" s="124"/>
      <c r="AC34" s="154"/>
      <c r="AD34" s="124"/>
      <c r="AE34" s="154"/>
      <c r="AF34" s="124"/>
      <c r="AG34" s="154"/>
      <c r="AH34" s="12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</row>
    <row r="35" spans="1:258">
      <c r="A35" s="24" t="s">
        <v>1776</v>
      </c>
      <c r="B35" s="2" t="s">
        <v>2157</v>
      </c>
      <c r="C35">
        <v>2788031</v>
      </c>
      <c r="D35"/>
      <c r="E35" s="93">
        <v>567</v>
      </c>
      <c r="F35" s="90" t="s">
        <v>76</v>
      </c>
      <c r="G35" s="120" t="s">
        <v>94</v>
      </c>
      <c r="H35" s="90"/>
      <c r="I35" s="139" t="s">
        <v>295</v>
      </c>
      <c r="J35" s="140">
        <v>25617</v>
      </c>
      <c r="K35" s="157">
        <v>25996</v>
      </c>
      <c r="L35" s="139"/>
      <c r="M35" s="140"/>
      <c r="N35" s="157"/>
      <c r="O35" s="139"/>
      <c r="P35" s="140"/>
      <c r="T35" s="154"/>
      <c r="U35" s="154"/>
      <c r="V35" s="154"/>
      <c r="W35" s="154"/>
      <c r="X35" s="112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</row>
    <row r="36" spans="1:258">
      <c r="A36" s="24" t="s">
        <v>2158</v>
      </c>
      <c r="B36" s="24" t="s">
        <v>2159</v>
      </c>
      <c r="C36" s="24">
        <v>2788034</v>
      </c>
      <c r="D36" s="24"/>
      <c r="E36" s="93">
        <v>577</v>
      </c>
      <c r="F36" s="90" t="s">
        <v>538</v>
      </c>
      <c r="G36" s="120" t="s">
        <v>94</v>
      </c>
      <c r="H36" s="90"/>
      <c r="I36" s="24"/>
      <c r="L36" s="24"/>
      <c r="O36" s="24"/>
      <c r="R36" s="154"/>
      <c r="S36" s="154"/>
      <c r="T36" s="154"/>
      <c r="U36" s="154"/>
      <c r="V36" s="154"/>
      <c r="W36" s="154"/>
      <c r="X36" s="112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</row>
    <row r="37" spans="1:258" s="154" customFormat="1">
      <c r="A37" s="24" t="s">
        <v>2160</v>
      </c>
      <c r="B37" s="2" t="s">
        <v>2161</v>
      </c>
      <c r="C37">
        <v>3792508</v>
      </c>
      <c r="D37"/>
      <c r="E37">
        <v>600</v>
      </c>
      <c r="F37" t="s">
        <v>71</v>
      </c>
      <c r="G37" s="120" t="s">
        <v>94</v>
      </c>
      <c r="H37" s="90"/>
      <c r="I37"/>
      <c r="J37" s="133"/>
      <c r="K37"/>
      <c r="L37"/>
      <c r="M37" s="133"/>
      <c r="N37"/>
      <c r="O37"/>
      <c r="P37" s="133"/>
      <c r="Q37" s="133"/>
      <c r="R37" s="116"/>
      <c r="S37" s="116"/>
      <c r="X37" s="112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>
      <c r="A38" s="24" t="s">
        <v>2162</v>
      </c>
      <c r="B38" s="2" t="s">
        <v>2163</v>
      </c>
      <c r="C38">
        <v>5715498</v>
      </c>
      <c r="D38"/>
      <c r="E38">
        <v>587</v>
      </c>
      <c r="F38" t="s">
        <v>71</v>
      </c>
      <c r="G38" s="120" t="s">
        <v>94</v>
      </c>
      <c r="H38" s="90"/>
      <c r="R38" s="154"/>
      <c r="S38" s="154"/>
      <c r="T38" s="154"/>
      <c r="U38" s="154"/>
      <c r="V38" s="154"/>
      <c r="W38" s="154"/>
      <c r="X38" s="112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</row>
    <row r="39" spans="1:258">
      <c r="A39" s="24" t="s">
        <v>2164</v>
      </c>
      <c r="B39" s="24" t="s">
        <v>2165</v>
      </c>
      <c r="C39">
        <v>5715492</v>
      </c>
      <c r="D39"/>
      <c r="E39" s="93">
        <v>576</v>
      </c>
      <c r="F39" s="90" t="s">
        <v>76</v>
      </c>
      <c r="G39" s="120" t="s">
        <v>94</v>
      </c>
      <c r="H39" s="90"/>
      <c r="I39" s="139" t="s">
        <v>187</v>
      </c>
      <c r="J39" s="140">
        <v>26066</v>
      </c>
      <c r="K39" s="157">
        <v>26285</v>
      </c>
      <c r="L39" s="139"/>
      <c r="M39" s="140"/>
      <c r="N39" s="157"/>
      <c r="O39" s="139"/>
      <c r="P39" s="140"/>
      <c r="R39" s="154"/>
      <c r="S39" s="116"/>
      <c r="T39" s="154"/>
      <c r="U39" s="154"/>
      <c r="V39" s="154"/>
      <c r="W39" s="154"/>
      <c r="X39" s="112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</row>
    <row r="40" spans="1:258">
      <c r="A40" s="24" t="s">
        <v>2166</v>
      </c>
      <c r="B40" s="24" t="s">
        <v>2167</v>
      </c>
      <c r="C40" s="24">
        <v>2788054</v>
      </c>
      <c r="D40" s="24"/>
      <c r="E40" s="93">
        <v>565</v>
      </c>
      <c r="F40" s="90" t="s">
        <v>538</v>
      </c>
      <c r="G40" s="120" t="s">
        <v>94</v>
      </c>
      <c r="H40" s="90"/>
      <c r="I40" s="24"/>
      <c r="L40" s="24"/>
      <c r="O40" s="24"/>
      <c r="S40" s="154"/>
      <c r="T40" s="154"/>
      <c r="U40" s="154"/>
      <c r="V40" s="154"/>
      <c r="W40" s="154"/>
      <c r="X40" s="112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</row>
    <row r="41" spans="1:258">
      <c r="A41" s="85" t="s">
        <v>2103</v>
      </c>
      <c r="B41" s="27" t="s">
        <v>181</v>
      </c>
      <c r="C41" s="27">
        <v>1733361</v>
      </c>
      <c r="D41" s="27"/>
      <c r="E41" s="86">
        <v>588</v>
      </c>
      <c r="F41" s="87" t="s">
        <v>76</v>
      </c>
      <c r="G41" s="109" t="s">
        <v>94</v>
      </c>
      <c r="H41" s="90"/>
      <c r="I41" s="139" t="s">
        <v>295</v>
      </c>
      <c r="J41" s="140">
        <v>25617</v>
      </c>
      <c r="K41" s="157">
        <v>25737</v>
      </c>
      <c r="L41" s="139"/>
      <c r="M41" s="140"/>
      <c r="N41" s="157"/>
      <c r="O41" s="139"/>
      <c r="P41" s="140"/>
      <c r="R41" s="154"/>
      <c r="S41" s="154"/>
      <c r="T41" s="154"/>
      <c r="U41" s="154"/>
      <c r="V41" s="154"/>
      <c r="W41" s="154"/>
      <c r="X41" s="112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</row>
    <row r="42" spans="1:258">
      <c r="A42" s="85" t="s">
        <v>851</v>
      </c>
      <c r="B42" s="27" t="s">
        <v>2104</v>
      </c>
      <c r="C42" s="27">
        <v>3791891</v>
      </c>
      <c r="D42" s="27"/>
      <c r="E42" s="27">
        <v>573</v>
      </c>
      <c r="F42" s="27" t="s">
        <v>71</v>
      </c>
      <c r="G42" s="109" t="s">
        <v>94</v>
      </c>
      <c r="H42" s="90"/>
      <c r="R42" s="154"/>
      <c r="S42" s="154"/>
      <c r="T42" s="154"/>
      <c r="U42" s="154"/>
      <c r="V42" s="154"/>
      <c r="W42" s="154"/>
      <c r="X42" s="112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</row>
    <row r="43" spans="1:258">
      <c r="A43" s="24" t="s">
        <v>2168</v>
      </c>
      <c r="B43" s="2" t="s">
        <v>2169</v>
      </c>
      <c r="C43">
        <v>1733484</v>
      </c>
      <c r="D43"/>
      <c r="E43" s="93">
        <v>582</v>
      </c>
      <c r="F43" s="90" t="s">
        <v>74</v>
      </c>
      <c r="G43" s="120" t="s">
        <v>94</v>
      </c>
      <c r="H43" s="90"/>
      <c r="I43" s="139" t="s">
        <v>2170</v>
      </c>
      <c r="J43" s="127">
        <v>25210</v>
      </c>
      <c r="K43" s="53">
        <v>25554</v>
      </c>
      <c r="L43" s="139"/>
      <c r="O43" s="139"/>
      <c r="R43" s="154"/>
      <c r="S43" s="154"/>
      <c r="T43" s="154"/>
      <c r="U43" s="154"/>
      <c r="V43" s="154"/>
      <c r="W43" s="154"/>
      <c r="X43" s="112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</row>
    <row r="44" spans="1:258">
      <c r="A44" s="24" t="s">
        <v>2171</v>
      </c>
      <c r="B44" s="2" t="s">
        <v>2172</v>
      </c>
      <c r="C44">
        <v>3792222</v>
      </c>
      <c r="D44"/>
      <c r="E44" s="93">
        <v>562</v>
      </c>
      <c r="F44" s="90" t="s">
        <v>76</v>
      </c>
      <c r="G44" s="120" t="s">
        <v>94</v>
      </c>
      <c r="H44" s="90"/>
      <c r="I44" s="53" t="s">
        <v>132</v>
      </c>
      <c r="J44" s="127">
        <v>25232</v>
      </c>
      <c r="K44" s="53">
        <v>25300</v>
      </c>
      <c r="L44" s="90"/>
      <c r="O44" s="90"/>
      <c r="S44" s="154"/>
      <c r="T44" s="154"/>
      <c r="U44" s="154"/>
      <c r="V44" s="154"/>
      <c r="W44" s="154"/>
      <c r="X44" s="112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</row>
    <row r="45" spans="1:258">
      <c r="A45" s="24" t="s">
        <v>645</v>
      </c>
      <c r="B45" s="24" t="s">
        <v>2173</v>
      </c>
      <c r="C45" s="24">
        <v>2788093</v>
      </c>
      <c r="D45" s="24"/>
      <c r="E45" s="93">
        <v>572</v>
      </c>
      <c r="F45" s="90" t="s">
        <v>538</v>
      </c>
      <c r="G45" s="120" t="s">
        <v>94</v>
      </c>
      <c r="H45" s="90"/>
      <c r="I45" s="24"/>
      <c r="L45" s="24"/>
      <c r="O45" s="24"/>
      <c r="R45" s="154"/>
      <c r="S45" s="154"/>
      <c r="T45" s="154"/>
      <c r="U45" s="154"/>
      <c r="V45" s="154"/>
      <c r="W45" s="154"/>
      <c r="X45" s="112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</row>
    <row r="46" spans="1:258">
      <c r="A46" s="24" t="s">
        <v>425</v>
      </c>
      <c r="B46" s="2" t="s">
        <v>2174</v>
      </c>
      <c r="C46">
        <v>3791742</v>
      </c>
      <c r="D46"/>
      <c r="E46" s="93">
        <v>594</v>
      </c>
      <c r="F46" s="90" t="s">
        <v>74</v>
      </c>
      <c r="G46" s="120" t="s">
        <v>94</v>
      </c>
      <c r="H46" s="90"/>
      <c r="R46" s="154"/>
      <c r="S46" s="154"/>
      <c r="T46" s="154"/>
      <c r="U46" s="154"/>
      <c r="V46" s="154"/>
      <c r="W46" s="154"/>
      <c r="X46" s="112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</row>
    <row r="47" spans="1:258">
      <c r="A47" s="24" t="s">
        <v>2175</v>
      </c>
      <c r="B47" s="2" t="s">
        <v>2176</v>
      </c>
      <c r="C47">
        <v>1733729</v>
      </c>
      <c r="D47"/>
      <c r="E47">
        <v>585</v>
      </c>
      <c r="F47" t="s">
        <v>71</v>
      </c>
      <c r="G47" s="120" t="s">
        <v>94</v>
      </c>
      <c r="H47" s="90"/>
      <c r="S47" s="154"/>
      <c r="T47" s="154"/>
      <c r="U47" s="154"/>
      <c r="V47" s="154"/>
      <c r="W47" s="154"/>
      <c r="X47" s="112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</row>
    <row r="48" spans="1:258">
      <c r="A48" s="24" t="s">
        <v>2177</v>
      </c>
      <c r="B48" s="2" t="s">
        <v>2178</v>
      </c>
      <c r="C48">
        <v>2788107</v>
      </c>
      <c r="D48"/>
      <c r="E48">
        <v>595</v>
      </c>
      <c r="F48" t="s">
        <v>71</v>
      </c>
      <c r="G48" s="120" t="s">
        <v>94</v>
      </c>
      <c r="H48" s="90"/>
      <c r="R48" s="154"/>
      <c r="S48" s="116"/>
      <c r="T48" s="154"/>
      <c r="U48" s="154"/>
      <c r="V48" s="154"/>
      <c r="W48" s="154"/>
      <c r="X48" s="112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</row>
    <row r="49" spans="1:258">
      <c r="A49" s="24" t="s">
        <v>2179</v>
      </c>
      <c r="B49" s="2" t="s">
        <v>2180</v>
      </c>
      <c r="C49">
        <v>2788128</v>
      </c>
      <c r="D49"/>
      <c r="E49">
        <v>603</v>
      </c>
      <c r="F49" t="s">
        <v>71</v>
      </c>
      <c r="G49" s="120" t="s">
        <v>94</v>
      </c>
      <c r="H49" s="90"/>
      <c r="R49" s="154"/>
      <c r="S49" s="154"/>
      <c r="T49" s="154"/>
      <c r="U49" s="154"/>
      <c r="V49" s="154"/>
      <c r="W49" s="154"/>
      <c r="X49" s="112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</row>
    <row r="50" spans="1:258">
      <c r="A50" s="24" t="s">
        <v>753</v>
      </c>
      <c r="B50" s="2" t="s">
        <v>2181</v>
      </c>
      <c r="C50">
        <v>1733509</v>
      </c>
      <c r="D50"/>
      <c r="E50">
        <v>570</v>
      </c>
      <c r="F50" t="s">
        <v>71</v>
      </c>
      <c r="G50" s="120" t="s">
        <v>94</v>
      </c>
      <c r="H50" s="90"/>
      <c r="S50" s="154"/>
      <c r="T50" s="275"/>
      <c r="U50" s="154"/>
      <c r="V50" s="275"/>
      <c r="W50" s="154"/>
      <c r="X50" s="112"/>
      <c r="Y50" s="154"/>
      <c r="Z50" s="275"/>
      <c r="AA50" s="154"/>
      <c r="AB50" s="275"/>
      <c r="AC50" s="154"/>
      <c r="AD50" s="275"/>
      <c r="AE50" s="154"/>
      <c r="AF50" s="275"/>
      <c r="AG50" s="154"/>
      <c r="AH50" s="275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</row>
    <row r="51" spans="1:258">
      <c r="A51" s="24" t="s">
        <v>2182</v>
      </c>
      <c r="B51" s="2" t="s">
        <v>632</v>
      </c>
      <c r="C51">
        <v>5715578</v>
      </c>
      <c r="D51"/>
      <c r="E51">
        <v>596</v>
      </c>
      <c r="F51" t="s">
        <v>71</v>
      </c>
      <c r="G51" s="120" t="s">
        <v>94</v>
      </c>
      <c r="H51" s="90"/>
      <c r="R51" s="154"/>
      <c r="S51" s="154"/>
      <c r="T51" s="154"/>
      <c r="U51" s="154"/>
      <c r="V51" s="154"/>
      <c r="W51" s="154"/>
      <c r="X51" s="112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</row>
    <row r="52" spans="1:258">
      <c r="A52" s="24" t="s">
        <v>2087</v>
      </c>
      <c r="B52" s="2" t="s">
        <v>2183</v>
      </c>
      <c r="C52">
        <v>3792518</v>
      </c>
      <c r="D52"/>
      <c r="E52">
        <v>599</v>
      </c>
      <c r="F52" t="s">
        <v>71</v>
      </c>
      <c r="G52" s="120" t="s">
        <v>94</v>
      </c>
      <c r="H52" s="90"/>
      <c r="R52" s="154"/>
      <c r="S52" s="154"/>
      <c r="T52" s="154"/>
      <c r="U52" s="154"/>
      <c r="V52" s="154"/>
      <c r="W52" s="154"/>
      <c r="X52" s="112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</row>
    <row r="53" spans="1:258">
      <c r="A53" s="24" t="s">
        <v>2184</v>
      </c>
      <c r="B53" s="24" t="s">
        <v>2185</v>
      </c>
      <c r="C53">
        <v>2788184</v>
      </c>
      <c r="D53"/>
      <c r="E53" s="93">
        <v>578</v>
      </c>
      <c r="F53" s="90" t="s">
        <v>782</v>
      </c>
      <c r="G53" s="120" t="s">
        <v>94</v>
      </c>
      <c r="H53" s="90"/>
      <c r="I53" s="157" t="s">
        <v>1583</v>
      </c>
      <c r="J53" s="140">
        <v>25723</v>
      </c>
      <c r="K53" s="157">
        <v>26023</v>
      </c>
      <c r="L53" s="157"/>
      <c r="M53" s="140"/>
      <c r="N53" s="157"/>
      <c r="O53" s="157"/>
      <c r="P53" s="140"/>
      <c r="R53" s="154"/>
      <c r="S53" s="116"/>
      <c r="T53" s="154"/>
      <c r="U53" s="116"/>
      <c r="V53" s="116"/>
      <c r="W53" s="116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</row>
    <row r="54" spans="1:258">
      <c r="A54" s="85" t="s">
        <v>2105</v>
      </c>
      <c r="B54" s="85" t="s">
        <v>2106</v>
      </c>
      <c r="C54" s="85">
        <v>4719432</v>
      </c>
      <c r="D54" s="85"/>
      <c r="E54" s="86">
        <v>593</v>
      </c>
      <c r="F54" s="87" t="s">
        <v>538</v>
      </c>
      <c r="G54" s="109" t="s">
        <v>94</v>
      </c>
      <c r="H54" s="90"/>
      <c r="I54" s="24"/>
      <c r="L54" s="24"/>
      <c r="O54" s="24"/>
      <c r="R54" s="154"/>
      <c r="S54" s="154"/>
      <c r="T54" s="154"/>
      <c r="U54" s="154"/>
      <c r="V54" s="154"/>
      <c r="W54" s="154"/>
      <c r="X54" s="112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</row>
    <row r="55" spans="1:258">
      <c r="A55" s="24" t="s">
        <v>2186</v>
      </c>
      <c r="B55" s="2" t="s">
        <v>2187</v>
      </c>
      <c r="C55">
        <v>2788431</v>
      </c>
      <c r="D55"/>
      <c r="E55" s="93">
        <v>602</v>
      </c>
      <c r="F55" s="90" t="s">
        <v>1085</v>
      </c>
      <c r="G55" s="120" t="s">
        <v>94</v>
      </c>
      <c r="H55" s="90"/>
      <c r="I55" s="10" t="s">
        <v>1169</v>
      </c>
      <c r="J55" s="127">
        <v>25723</v>
      </c>
      <c r="K55" s="53">
        <v>26044</v>
      </c>
      <c r="R55" s="154"/>
      <c r="S55" s="116"/>
      <c r="T55" s="154"/>
      <c r="U55" s="116"/>
      <c r="V55" s="154"/>
      <c r="W55" s="116"/>
      <c r="X55" s="112"/>
      <c r="Y55" s="116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</row>
    <row r="56" spans="1:258">
      <c r="A56" s="225" t="s">
        <v>1316</v>
      </c>
      <c r="B56" s="225" t="s">
        <v>2107</v>
      </c>
      <c r="C56" s="223">
        <v>39549</v>
      </c>
      <c r="D56" s="223"/>
      <c r="E56" s="276">
        <v>584</v>
      </c>
      <c r="F56" s="224" t="s">
        <v>531</v>
      </c>
      <c r="G56" s="117" t="s">
        <v>122</v>
      </c>
      <c r="H56" s="116"/>
      <c r="I56" s="139" t="s">
        <v>123</v>
      </c>
      <c r="J56" s="134">
        <v>25905</v>
      </c>
      <c r="K56" s="102">
        <v>26283</v>
      </c>
      <c r="L56" s="139"/>
      <c r="M56" s="134"/>
      <c r="N56" s="125"/>
      <c r="O56" s="139"/>
      <c r="P56" s="134"/>
      <c r="R56" s="154"/>
      <c r="S56" s="116"/>
      <c r="T56" s="112"/>
      <c r="U56" s="98"/>
      <c r="V56" s="154"/>
      <c r="W56" s="154"/>
      <c r="X56" s="154"/>
      <c r="Y56" s="116"/>
      <c r="Z56" s="112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  <c r="FH56" s="154"/>
      <c r="FI56" s="154"/>
      <c r="FJ56" s="154"/>
      <c r="FK56" s="154"/>
      <c r="FL56" s="154"/>
      <c r="FM56" s="154"/>
      <c r="FN56" s="154"/>
      <c r="FO56" s="154"/>
      <c r="FP56" s="154"/>
      <c r="FQ56" s="154"/>
      <c r="FR56" s="154"/>
      <c r="FS56" s="154"/>
      <c r="FT56" s="154"/>
      <c r="FU56" s="154"/>
      <c r="FV56" s="154"/>
      <c r="FW56" s="154"/>
      <c r="FX56" s="154"/>
      <c r="FY56" s="154"/>
      <c r="FZ56" s="154"/>
      <c r="GA56" s="154"/>
      <c r="GB56" s="154"/>
      <c r="GC56" s="154"/>
      <c r="GD56" s="154"/>
      <c r="GE56" s="154"/>
      <c r="GF56" s="154"/>
      <c r="GG56" s="154"/>
      <c r="GH56" s="154"/>
      <c r="GI56" s="154"/>
      <c r="GJ56" s="154"/>
      <c r="GK56" s="154"/>
      <c r="GL56" s="154"/>
      <c r="GM56" s="154"/>
      <c r="GN56" s="154"/>
      <c r="GO56" s="154"/>
      <c r="GP56" s="154"/>
      <c r="GQ56" s="154"/>
      <c r="GR56" s="154"/>
      <c r="GS56" s="154"/>
      <c r="GT56" s="154"/>
      <c r="GU56" s="154"/>
      <c r="GV56" s="154"/>
      <c r="GW56" s="154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  <c r="HJ56" s="154"/>
      <c r="HK56" s="154"/>
      <c r="HL56" s="154"/>
      <c r="HM56" s="154"/>
      <c r="HN56" s="154"/>
      <c r="HO56" s="154"/>
      <c r="HP56" s="154"/>
      <c r="HQ56" s="154"/>
      <c r="HR56" s="154"/>
      <c r="HS56" s="154"/>
      <c r="HT56" s="154"/>
      <c r="HU56" s="154"/>
      <c r="HV56" s="154"/>
      <c r="HW56" s="154"/>
      <c r="HX56" s="154"/>
      <c r="HY56" s="154"/>
      <c r="HZ56" s="154"/>
      <c r="IA56" s="154"/>
      <c r="IB56" s="154"/>
      <c r="IC56" s="154"/>
      <c r="ID56" s="154"/>
      <c r="IE56" s="154"/>
      <c r="IF56" s="154"/>
      <c r="IG56" s="154"/>
      <c r="IH56" s="154"/>
      <c r="II56" s="154"/>
      <c r="IJ56" s="154"/>
      <c r="IK56" s="154"/>
      <c r="IL56" s="154"/>
      <c r="IM56" s="154"/>
      <c r="IN56" s="154"/>
      <c r="IO56" s="154"/>
      <c r="IP56" s="154"/>
      <c r="IQ56" s="154"/>
      <c r="IR56" s="154"/>
      <c r="IS56" s="154"/>
      <c r="IT56" s="154"/>
      <c r="IU56" s="154"/>
      <c r="IV56" s="154"/>
      <c r="IW56" s="154"/>
      <c r="IX56" s="154"/>
    </row>
    <row r="57" spans="1:258">
      <c r="A57" s="24"/>
      <c r="E57" s="93"/>
      <c r="F57" s="90"/>
      <c r="G57" s="90"/>
      <c r="H57" s="90"/>
      <c r="I57" s="90"/>
      <c r="L57" s="90"/>
      <c r="O57" s="90"/>
      <c r="R57" s="154"/>
      <c r="S57" s="154"/>
      <c r="T57" s="154"/>
      <c r="U57" s="154"/>
      <c r="V57" s="154"/>
      <c r="W57" s="154"/>
      <c r="X57" s="112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</row>
    <row r="58" spans="1:258">
      <c r="A58" s="44" t="s">
        <v>2188</v>
      </c>
      <c r="B58"/>
      <c r="C58" s="75"/>
      <c r="D58"/>
      <c r="I58" s="139"/>
      <c r="J58" s="140"/>
      <c r="K58" s="157"/>
      <c r="L58" s="139"/>
      <c r="M58" s="140"/>
      <c r="N58" s="157"/>
      <c r="O58" s="139"/>
      <c r="P58" s="140"/>
      <c r="Q58" s="140"/>
      <c r="R58" s="154"/>
      <c r="U58" s="116"/>
      <c r="X58" s="112"/>
      <c r="Y58" s="116"/>
      <c r="Z58" s="154"/>
      <c r="AA58" s="116"/>
      <c r="AB58" s="154"/>
      <c r="AC58" s="116"/>
      <c r="AD58" s="154"/>
      <c r="AE58" s="154"/>
      <c r="AF58" s="154"/>
      <c r="AG58" s="116"/>
      <c r="AH58" s="154"/>
      <c r="AI58" s="116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</row>
    <row r="59" spans="1:258">
      <c r="A59" s="85" t="s">
        <v>1816</v>
      </c>
      <c r="B59" s="85" t="s">
        <v>1817</v>
      </c>
      <c r="C59" s="27">
        <v>3792686</v>
      </c>
      <c r="D59" s="27"/>
      <c r="E59" s="86">
        <v>650</v>
      </c>
      <c r="F59" s="87" t="s">
        <v>76</v>
      </c>
      <c r="G59" s="87" t="s">
        <v>94</v>
      </c>
      <c r="I59" s="225" t="s">
        <v>2189</v>
      </c>
      <c r="J59" s="140"/>
      <c r="K59" s="157"/>
      <c r="L59" s="139"/>
      <c r="M59" s="140"/>
      <c r="N59" s="157"/>
      <c r="O59" s="139"/>
      <c r="P59" s="140"/>
      <c r="Q59" s="140"/>
      <c r="S59" s="154"/>
      <c r="T59" s="154"/>
      <c r="U59" s="154"/>
      <c r="V59" s="154"/>
      <c r="W59" s="154"/>
      <c r="X59" s="112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</row>
    <row r="60" spans="1:258">
      <c r="A60" s="85" t="s">
        <v>1844</v>
      </c>
      <c r="B60" s="85" t="s">
        <v>1845</v>
      </c>
      <c r="C60" s="27">
        <v>2788302</v>
      </c>
      <c r="D60"/>
      <c r="E60" s="86">
        <v>639</v>
      </c>
      <c r="F60" s="87" t="s">
        <v>63</v>
      </c>
      <c r="G60" s="87" t="s">
        <v>94</v>
      </c>
      <c r="I60" s="154"/>
      <c r="J60" s="250"/>
      <c r="K60" s="116"/>
      <c r="L60" s="154"/>
      <c r="M60" s="250"/>
      <c r="N60" s="116"/>
      <c r="O60" s="154"/>
      <c r="P60" s="250"/>
      <c r="Q60" s="250"/>
      <c r="R60" s="154"/>
      <c r="S60" s="154"/>
      <c r="T60" s="154"/>
      <c r="U60" s="154"/>
      <c r="V60" s="154"/>
      <c r="W60" s="154"/>
      <c r="X60" s="112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</row>
    <row r="61" spans="1:258">
      <c r="A61" s="85" t="s">
        <v>1856</v>
      </c>
      <c r="B61" s="27" t="s">
        <v>1701</v>
      </c>
      <c r="C61" s="27">
        <v>3791808</v>
      </c>
      <c r="D61"/>
      <c r="E61" s="86">
        <v>663</v>
      </c>
      <c r="F61" s="87" t="s">
        <v>368</v>
      </c>
      <c r="G61" s="87" t="s">
        <v>94</v>
      </c>
      <c r="R61" s="154"/>
      <c r="S61" s="116"/>
      <c r="T61" s="112"/>
      <c r="U61" s="116"/>
      <c r="V61" s="154"/>
      <c r="W61" s="116"/>
      <c r="X61" s="112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</row>
    <row r="62" spans="1:258">
      <c r="A62" s="85" t="s">
        <v>1899</v>
      </c>
      <c r="B62" s="27" t="s">
        <v>1900</v>
      </c>
      <c r="C62" s="27">
        <v>2788068</v>
      </c>
      <c r="D62"/>
      <c r="E62" s="86">
        <v>694</v>
      </c>
      <c r="F62" s="87" t="s">
        <v>68</v>
      </c>
      <c r="G62" s="87" t="s">
        <v>94</v>
      </c>
      <c r="I62" s="116"/>
      <c r="J62" s="250"/>
      <c r="K62" s="116"/>
      <c r="L62" s="116"/>
      <c r="M62" s="250"/>
      <c r="N62" s="116"/>
      <c r="O62" s="116"/>
      <c r="P62" s="250"/>
      <c r="Q62" s="250"/>
      <c r="R62" s="116"/>
      <c r="S62" s="154"/>
      <c r="T62" s="116"/>
      <c r="U62" s="154"/>
      <c r="V62" s="116"/>
      <c r="W62" s="154"/>
      <c r="X62" s="98"/>
      <c r="Y62" s="154"/>
      <c r="Z62" s="116"/>
      <c r="AA62" s="154"/>
      <c r="AB62" s="116"/>
      <c r="AC62" s="154"/>
      <c r="AD62" s="116"/>
      <c r="AE62" s="154"/>
      <c r="AF62" s="116"/>
      <c r="AG62" s="154"/>
      <c r="AH62" s="116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</row>
    <row r="63" spans="1:258" s="154" customFormat="1">
      <c r="A63" s="85" t="s">
        <v>900</v>
      </c>
      <c r="B63" s="85" t="s">
        <v>1922</v>
      </c>
      <c r="C63" s="27">
        <v>5715583</v>
      </c>
      <c r="D63"/>
      <c r="E63" s="86">
        <v>644</v>
      </c>
      <c r="F63" s="87" t="s">
        <v>76</v>
      </c>
      <c r="G63" s="87" t="s">
        <v>94</v>
      </c>
      <c r="I63" s="90" t="s">
        <v>2190</v>
      </c>
      <c r="J63" s="133"/>
      <c r="K63"/>
      <c r="L63" s="90"/>
      <c r="M63" s="133"/>
      <c r="N63"/>
      <c r="O63" s="90"/>
      <c r="P63" s="133"/>
      <c r="Q63" s="133"/>
      <c r="X63" s="112"/>
    </row>
    <row r="64" spans="1:258">
      <c r="A64"/>
      <c r="B64"/>
      <c r="C64"/>
      <c r="D64"/>
      <c r="I64" s="99"/>
      <c r="L64" s="99"/>
      <c r="O64" s="99"/>
      <c r="R64" s="154"/>
      <c r="S64" s="154"/>
      <c r="T64" s="154"/>
      <c r="U64" s="154"/>
      <c r="V64" s="154"/>
      <c r="W64" s="154"/>
      <c r="X64" s="112"/>
      <c r="Y64" s="154"/>
      <c r="Z64" s="154"/>
      <c r="AA64" s="154"/>
      <c r="AB64" s="154"/>
      <c r="AC64" s="154"/>
      <c r="AD64" s="154"/>
      <c r="AE64" s="90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</row>
    <row r="65" spans="1:89">
      <c r="A65" s="44" t="s">
        <v>2191</v>
      </c>
      <c r="B65"/>
      <c r="C65" s="75"/>
      <c r="D65"/>
      <c r="J65"/>
      <c r="L65" s="157"/>
      <c r="M65" s="140"/>
      <c r="N65" s="157"/>
      <c r="O65" s="157"/>
      <c r="P65" s="140"/>
      <c r="Q65" s="140"/>
      <c r="R65" s="154"/>
      <c r="S65" s="154"/>
      <c r="T65" s="154"/>
      <c r="U65" s="154"/>
      <c r="V65" s="154"/>
      <c r="W65" s="154"/>
      <c r="X65" s="112"/>
      <c r="Y65" s="154"/>
      <c r="Z65" s="154"/>
      <c r="AA65" s="154"/>
      <c r="AB65" s="154"/>
      <c r="AC65" s="154"/>
      <c r="AD65" s="154"/>
      <c r="AE65" s="90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</row>
    <row r="66" spans="1:89">
      <c r="A66" s="495" t="s">
        <v>2192</v>
      </c>
      <c r="B66" s="176" t="s">
        <v>618</v>
      </c>
      <c r="C66" s="28">
        <v>5715274</v>
      </c>
      <c r="D66" s="73"/>
      <c r="E66" s="73"/>
      <c r="F66" s="73" t="s">
        <v>76</v>
      </c>
      <c r="G66" s="73" t="s">
        <v>94</v>
      </c>
      <c r="H66" s="10" t="s">
        <v>771</v>
      </c>
      <c r="I66" s="10" t="s">
        <v>687</v>
      </c>
      <c r="J66" s="53">
        <v>25155</v>
      </c>
      <c r="K66" s="53">
        <v>25358</v>
      </c>
      <c r="L66" s="99"/>
      <c r="O66" s="99"/>
      <c r="R66" s="154"/>
      <c r="S66" s="116"/>
      <c r="T66" s="116"/>
      <c r="U66" s="116"/>
      <c r="V66" s="116"/>
      <c r="W66" s="116"/>
      <c r="X66" s="112"/>
      <c r="Y66" s="90"/>
      <c r="Z66" s="98"/>
      <c r="AA66" s="116"/>
      <c r="AB66" s="116"/>
      <c r="AC66" s="154"/>
      <c r="AD66" s="116"/>
      <c r="AE66" s="90"/>
      <c r="AF66" s="116"/>
      <c r="AG66" s="154"/>
      <c r="AH66" s="116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</row>
    <row r="67" spans="1:89" ht="17.25" customHeight="1">
      <c r="A67" s="498" t="s">
        <v>2096</v>
      </c>
      <c r="B67" s="176" t="s">
        <v>4422</v>
      </c>
      <c r="C67" s="2">
        <v>2788336</v>
      </c>
      <c r="D67" s="277"/>
      <c r="E67" s="277"/>
      <c r="F67" s="277"/>
      <c r="G67" s="277"/>
      <c r="H67" s="10"/>
      <c r="I67" s="10"/>
      <c r="J67" s="127"/>
      <c r="K67" s="53"/>
      <c r="L67" s="217"/>
      <c r="O67" s="2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</row>
    <row r="68" spans="1:89" ht="15" customHeight="1">
      <c r="A68" s="498" t="s">
        <v>2201</v>
      </c>
      <c r="B68" s="176" t="s">
        <v>4423</v>
      </c>
      <c r="C68" s="2">
        <v>2788465</v>
      </c>
    </row>
    <row r="69" spans="1:89" ht="15" customHeight="1">
      <c r="A69" s="504"/>
      <c r="B69" s="176"/>
    </row>
    <row r="70" spans="1:89">
      <c r="A70" s="44" t="s">
        <v>2195</v>
      </c>
      <c r="G70" s="505"/>
    </row>
    <row r="71" spans="1:89">
      <c r="A71" s="1" t="s">
        <v>4424</v>
      </c>
    </row>
    <row r="72" spans="1:89" ht="17.25" customHeight="1">
      <c r="A72" s="91" t="s">
        <v>1342</v>
      </c>
      <c r="B72" s="176"/>
      <c r="C72" s="277"/>
      <c r="D72" s="277"/>
      <c r="E72" s="277"/>
      <c r="F72" s="277"/>
      <c r="G72" s="277"/>
      <c r="H72" s="10"/>
      <c r="I72" s="10"/>
      <c r="J72" s="127"/>
      <c r="K72" s="53"/>
      <c r="L72" s="217"/>
      <c r="O72" s="2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</row>
    <row r="73" spans="1:89" ht="17.25" customHeight="1">
      <c r="A73" s="176" t="s">
        <v>464</v>
      </c>
      <c r="B73" t="s">
        <v>1360</v>
      </c>
      <c r="C73"/>
      <c r="D73" t="s">
        <v>2125</v>
      </c>
      <c r="E73" s="277"/>
      <c r="F73" s="277"/>
      <c r="G73" s="277"/>
      <c r="H73" s="10"/>
      <c r="I73" s="10"/>
      <c r="J73" s="127"/>
      <c r="K73" s="53"/>
      <c r="L73" s="217"/>
      <c r="O73" s="2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</row>
    <row r="74" spans="1:89" ht="15">
      <c r="A74" s="497" t="s">
        <v>1397</v>
      </c>
      <c r="B74" s="154" t="s">
        <v>2196</v>
      </c>
      <c r="C74" s="2">
        <v>3792585</v>
      </c>
      <c r="D74" s="133" t="s">
        <v>2125</v>
      </c>
      <c r="F74" s="2" t="s">
        <v>68</v>
      </c>
      <c r="G74" s="133"/>
      <c r="J74"/>
      <c r="M74" s="278"/>
      <c r="R74" s="154"/>
      <c r="S74" s="154"/>
      <c r="T74" s="154"/>
      <c r="U74" s="154"/>
      <c r="V74" s="154"/>
      <c r="W74" s="154"/>
      <c r="X74" s="112"/>
      <c r="Y74" s="154"/>
      <c r="Z74" s="154"/>
      <c r="AA74" s="154"/>
      <c r="AB74" s="154"/>
      <c r="AC74" s="154"/>
      <c r="AD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</row>
    <row r="75" spans="1:89">
      <c r="A75" s="176" t="s">
        <v>2197</v>
      </c>
      <c r="B75" t="s">
        <v>4425</v>
      </c>
      <c r="C75" s="152">
        <v>2788326</v>
      </c>
      <c r="D75"/>
      <c r="F75" s="10" t="s">
        <v>63</v>
      </c>
      <c r="H75" s="10" t="s">
        <v>505</v>
      </c>
      <c r="I75" s="10" t="s">
        <v>4426</v>
      </c>
      <c r="J75" s="127">
        <v>25208</v>
      </c>
      <c r="K75" s="127">
        <v>25335</v>
      </c>
      <c r="L75" s="10" t="s">
        <v>4427</v>
      </c>
      <c r="M75" s="506">
        <v>25336</v>
      </c>
      <c r="N75" s="127">
        <v>25442</v>
      </c>
      <c r="O75" s="90"/>
      <c r="R75" s="154"/>
      <c r="S75" s="116"/>
      <c r="T75" s="116"/>
      <c r="U75" s="116"/>
      <c r="V75" s="116"/>
      <c r="W75" s="116"/>
      <c r="X75" s="98"/>
      <c r="Y75" s="116"/>
      <c r="Z75" s="116"/>
      <c r="AA75" s="154"/>
      <c r="AB75" s="154"/>
      <c r="AC75" s="154"/>
      <c r="AD75" s="116"/>
      <c r="AE75" s="90"/>
      <c r="AF75" s="116"/>
      <c r="AG75" s="154"/>
      <c r="AH75" s="116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</row>
    <row r="76" spans="1:89" ht="15">
      <c r="A76" s="176" t="s">
        <v>2198</v>
      </c>
      <c r="B76" t="s">
        <v>2199</v>
      </c>
      <c r="C76">
        <v>5715479</v>
      </c>
      <c r="D76"/>
      <c r="F76" s="10" t="s">
        <v>71</v>
      </c>
      <c r="G76" s="10"/>
      <c r="H76" s="10" t="s">
        <v>479</v>
      </c>
      <c r="I76" s="10" t="s">
        <v>138</v>
      </c>
      <c r="J76" s="127">
        <v>25125</v>
      </c>
      <c r="K76" s="53">
        <v>25449</v>
      </c>
      <c r="M76" s="279"/>
      <c r="R76" s="154"/>
      <c r="S76" s="154"/>
      <c r="T76" s="154"/>
      <c r="U76" s="154"/>
      <c r="V76" s="154"/>
      <c r="W76" s="154"/>
      <c r="X76" s="112"/>
      <c r="Y76" s="154"/>
      <c r="Z76" s="154"/>
      <c r="AA76" s="154"/>
      <c r="AB76" s="154"/>
      <c r="AC76" s="154"/>
      <c r="AD76" s="154"/>
      <c r="AE76" s="90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</row>
    <row r="77" spans="1:89" ht="15">
      <c r="A77" s="497" t="s">
        <v>2202</v>
      </c>
      <c r="B77" t="s">
        <v>2203</v>
      </c>
      <c r="C77">
        <v>1733750</v>
      </c>
      <c r="D77"/>
      <c r="F77" s="10" t="s">
        <v>76</v>
      </c>
      <c r="G77" s="10"/>
      <c r="H77" s="10" t="s">
        <v>2204</v>
      </c>
      <c r="I77" s="10" t="s">
        <v>132</v>
      </c>
      <c r="J77" s="127">
        <v>25242</v>
      </c>
      <c r="K77" s="53">
        <v>25449</v>
      </c>
      <c r="M77" s="278"/>
      <c r="O77" s="90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</row>
    <row r="78" spans="1:89" ht="15">
      <c r="A78" s="176" t="s">
        <v>1892</v>
      </c>
      <c r="B78" s="2" t="s">
        <v>2205</v>
      </c>
      <c r="C78" s="2">
        <v>2788394</v>
      </c>
      <c r="D78" s="10"/>
      <c r="E78" s="10"/>
      <c r="F78" s="10" t="s">
        <v>63</v>
      </c>
      <c r="H78" s="10" t="s">
        <v>921</v>
      </c>
      <c r="I78" s="10" t="s">
        <v>150</v>
      </c>
      <c r="J78" s="127">
        <v>25332</v>
      </c>
      <c r="K78" s="53">
        <v>25456</v>
      </c>
      <c r="M78" s="278"/>
      <c r="O78" s="2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</row>
    <row r="79" spans="1:89" ht="15">
      <c r="A79" s="176" t="s">
        <v>2206</v>
      </c>
      <c r="B79" t="s">
        <v>2210</v>
      </c>
      <c r="C79"/>
      <c r="D79"/>
      <c r="F79" t="s">
        <v>4428</v>
      </c>
      <c r="M79" s="278"/>
      <c r="O79" s="2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</row>
    <row r="80" spans="1:89" ht="15">
      <c r="A80" s="176" t="s">
        <v>416</v>
      </c>
      <c r="B80"/>
      <c r="C80"/>
      <c r="D80"/>
      <c r="M80" s="278"/>
      <c r="O80" s="2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</row>
    <row r="81" spans="1:91" ht="15" customHeight="1">
      <c r="A81" s="176" t="s">
        <v>2207</v>
      </c>
      <c r="B81" t="s">
        <v>2208</v>
      </c>
      <c r="C81" s="75">
        <v>5715580</v>
      </c>
      <c r="D81"/>
      <c r="F81" t="s">
        <v>71</v>
      </c>
      <c r="H81" t="s">
        <v>479</v>
      </c>
      <c r="M81" s="278"/>
      <c r="O81" s="24"/>
    </row>
    <row r="82" spans="1:91" ht="15">
      <c r="A82" s="176" t="s">
        <v>2209</v>
      </c>
      <c r="B82" s="2" t="s">
        <v>2210</v>
      </c>
      <c r="C82" s="28">
        <v>3792280</v>
      </c>
      <c r="D82" s="2" t="s">
        <v>2125</v>
      </c>
      <c r="E82" s="2"/>
      <c r="F82" s="2" t="s">
        <v>65</v>
      </c>
      <c r="G82" s="27"/>
      <c r="H82" s="27"/>
      <c r="I82" s="27"/>
      <c r="J82" s="221"/>
      <c r="K82" s="27"/>
      <c r="L82" s="2" t="s">
        <v>4429</v>
      </c>
      <c r="M82" s="278"/>
      <c r="N82" s="27"/>
      <c r="O82" s="85"/>
    </row>
    <row r="83" spans="1:91" ht="17.25" customHeight="1">
      <c r="A83" s="497" t="s">
        <v>884</v>
      </c>
      <c r="B83" s="2" t="s">
        <v>2193</v>
      </c>
      <c r="C83" s="2">
        <v>5715566</v>
      </c>
      <c r="D83" s="277"/>
      <c r="E83" s="277"/>
      <c r="F83" s="277" t="s">
        <v>76</v>
      </c>
      <c r="G83" s="277" t="s">
        <v>94</v>
      </c>
      <c r="H83" s="10" t="s">
        <v>343</v>
      </c>
      <c r="I83" s="10" t="s">
        <v>132</v>
      </c>
      <c r="J83" s="127">
        <v>25242</v>
      </c>
      <c r="K83" s="53">
        <v>25449</v>
      </c>
      <c r="L83" s="217" t="s">
        <v>2194</v>
      </c>
      <c r="O83" s="2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</row>
    <row r="84" spans="1:91" s="27" customFormat="1">
      <c r="A84" s="62"/>
      <c r="B84" s="2"/>
      <c r="C84" s="2"/>
      <c r="D84" s="2"/>
      <c r="E84"/>
      <c r="F84"/>
      <c r="G84"/>
      <c r="H84"/>
      <c r="I84"/>
      <c r="J84" s="133"/>
      <c r="K84"/>
      <c r="L84"/>
      <c r="M84" s="133"/>
      <c r="N84"/>
      <c r="O84"/>
      <c r="P84" s="221"/>
      <c r="Q84" s="221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</row>
    <row r="85" spans="1:91">
      <c r="A85" s="507"/>
      <c r="C85" s="92"/>
      <c r="E85" s="119"/>
      <c r="F85" s="90"/>
      <c r="G85" s="44"/>
      <c r="H85" s="154"/>
      <c r="I85" s="2"/>
      <c r="J85" s="2"/>
      <c r="L85" s="2"/>
      <c r="O85" s="2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</row>
    <row r="86" spans="1:91">
      <c r="A86" s="280" t="s">
        <v>2211</v>
      </c>
      <c r="E86" s="119"/>
      <c r="G86" s="504"/>
      <c r="O86" s="2"/>
      <c r="R86" s="123"/>
      <c r="S86" s="112"/>
      <c r="T86" s="113"/>
      <c r="U86" s="112"/>
      <c r="V86" s="113"/>
      <c r="W86" s="112"/>
      <c r="X86" s="113"/>
      <c r="Y86" s="112"/>
      <c r="Z86" s="113"/>
      <c r="AA86" s="112"/>
      <c r="AB86" s="113"/>
      <c r="AC86" s="113"/>
      <c r="AD86" s="113"/>
    </row>
    <row r="87" spans="1:91">
      <c r="A87" s="282" t="s">
        <v>2212</v>
      </c>
      <c r="E87" s="119"/>
      <c r="G87" s="504"/>
      <c r="H87" s="154"/>
      <c r="I87" s="2"/>
      <c r="L87" s="2"/>
      <c r="O87" s="2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</row>
    <row r="88" spans="1:91">
      <c r="A88" s="282" t="s">
        <v>2213</v>
      </c>
      <c r="B88" s="2" t="s">
        <v>2214</v>
      </c>
      <c r="E88" s="119"/>
      <c r="G88" s="504"/>
      <c r="H88" s="154"/>
      <c r="I88" s="2">
        <v>12</v>
      </c>
      <c r="L88" s="2"/>
      <c r="O88" s="2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</row>
    <row r="89" spans="1:91">
      <c r="A89" s="282" t="s">
        <v>2215</v>
      </c>
      <c r="B89" s="2" t="s">
        <v>4430</v>
      </c>
      <c r="E89" s="119"/>
      <c r="G89" s="504"/>
      <c r="H89" s="154"/>
      <c r="I89" s="2"/>
      <c r="L89" s="2"/>
      <c r="O89" s="2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</row>
    <row r="90" spans="1:91">
      <c r="A90" s="283" t="s">
        <v>2216</v>
      </c>
      <c r="E90" s="119"/>
      <c r="I90" s="2"/>
      <c r="L90" s="2"/>
      <c r="O90" s="2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</row>
    <row r="91" spans="1:91" ht="15.6">
      <c r="A91" s="24"/>
      <c r="E91" s="2"/>
      <c r="F91" s="281"/>
      <c r="I91" s="2"/>
      <c r="L91" s="2"/>
      <c r="O91" s="2"/>
      <c r="R91" s="123"/>
      <c r="S91" s="112"/>
      <c r="T91" s="113"/>
      <c r="U91" s="112"/>
      <c r="V91" s="113"/>
      <c r="W91" s="112"/>
      <c r="X91" s="113"/>
      <c r="Y91" s="112"/>
      <c r="Z91" s="113"/>
      <c r="AA91" s="112"/>
      <c r="AB91" s="113"/>
      <c r="AC91" s="113"/>
      <c r="AD91" s="113"/>
    </row>
    <row r="92" spans="1:91">
      <c r="A92" s="44" t="s">
        <v>2108</v>
      </c>
      <c r="B92"/>
      <c r="C92"/>
      <c r="D92"/>
      <c r="J92"/>
      <c r="M92" s="157"/>
      <c r="N92" s="157"/>
      <c r="O92" s="271"/>
      <c r="P92" s="112"/>
      <c r="Q92" s="116"/>
      <c r="R92" s="154"/>
      <c r="S92" s="154"/>
      <c r="T92" s="154"/>
      <c r="U92" s="154"/>
      <c r="V92" s="154"/>
      <c r="W92" s="154"/>
      <c r="X92" s="154"/>
      <c r="Y92" s="154"/>
      <c r="Z92" s="112"/>
      <c r="AA92" s="154"/>
      <c r="AB92" s="154"/>
      <c r="AC92" s="154"/>
      <c r="AD92" s="154"/>
      <c r="AE92" s="154"/>
      <c r="AF92" s="154"/>
      <c r="AG92" s="90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</row>
    <row r="93" spans="1:91">
      <c r="A93" s="498" t="s">
        <v>375</v>
      </c>
      <c r="B93" s="2" t="s">
        <v>4414</v>
      </c>
      <c r="C93" s="2">
        <v>6708905</v>
      </c>
      <c r="D93" s="40"/>
      <c r="J93"/>
      <c r="K93" s="133"/>
      <c r="M93"/>
      <c r="O93" s="93"/>
      <c r="P93"/>
      <c r="Q93"/>
    </row>
    <row r="94" spans="1:91">
      <c r="A94" s="498" t="s">
        <v>2118</v>
      </c>
      <c r="B94" s="2" t="s">
        <v>4415</v>
      </c>
      <c r="C94" s="2">
        <v>3792031</v>
      </c>
      <c r="D94" s="40"/>
      <c r="E94" s="119"/>
      <c r="F94" s="90"/>
      <c r="G94" s="90"/>
      <c r="H94" s="154"/>
      <c r="I94" s="2"/>
      <c r="J94"/>
      <c r="K94" s="133"/>
      <c r="L94" s="2"/>
      <c r="M94"/>
      <c r="O94" s="119"/>
      <c r="P94" s="113"/>
      <c r="Q94" s="113"/>
      <c r="R94" s="113"/>
      <c r="S94" s="112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</row>
    <row r="95" spans="1:91">
      <c r="A95" s="498" t="s">
        <v>2109</v>
      </c>
      <c r="B95" s="2" t="s">
        <v>1360</v>
      </c>
      <c r="C95" s="73">
        <v>3792031</v>
      </c>
      <c r="D95" s="73"/>
      <c r="E95" s="27"/>
      <c r="F95" s="2" t="s">
        <v>71</v>
      </c>
      <c r="G95" s="2" t="s">
        <v>94</v>
      </c>
      <c r="H95" s="10" t="s">
        <v>323</v>
      </c>
      <c r="I95" s="10" t="s">
        <v>2110</v>
      </c>
      <c r="J95" s="53">
        <v>25013</v>
      </c>
      <c r="K95" s="53">
        <v>25246</v>
      </c>
      <c r="M95"/>
      <c r="O95" s="93"/>
      <c r="P95" s="112"/>
      <c r="Q95"/>
      <c r="R95" s="116"/>
      <c r="S95" s="116"/>
      <c r="T95" s="154"/>
      <c r="U95" s="116"/>
      <c r="V95" s="116"/>
      <c r="W95" s="116"/>
      <c r="X95" s="116"/>
      <c r="Y95" s="116"/>
      <c r="Z95" s="112"/>
      <c r="AA95" s="90"/>
      <c r="AB95" s="98"/>
      <c r="AC95" s="116"/>
      <c r="AD95" s="116"/>
      <c r="AE95" s="154"/>
      <c r="AF95" s="116"/>
      <c r="AG95" s="90"/>
      <c r="AH95" s="116"/>
      <c r="AI95" s="154"/>
      <c r="AJ95" s="116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</row>
    <row r="96" spans="1:91">
      <c r="A96" s="495" t="s">
        <v>2192</v>
      </c>
      <c r="B96" s="2" t="s">
        <v>618</v>
      </c>
      <c r="C96" s="28">
        <v>5715274</v>
      </c>
      <c r="D96" s="40"/>
      <c r="E96" s="119"/>
      <c r="F96" s="90"/>
      <c r="G96" s="90"/>
      <c r="H96" s="154"/>
      <c r="I96" s="2"/>
      <c r="J96"/>
      <c r="K96" s="133"/>
      <c r="L96" s="2"/>
      <c r="M96"/>
      <c r="O96" s="119"/>
      <c r="P96" s="113"/>
      <c r="Q96" s="113"/>
      <c r="R96" s="113"/>
      <c r="S96" s="112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</row>
    <row r="97" spans="1:32">
      <c r="A97" s="498" t="s">
        <v>2200</v>
      </c>
      <c r="B97" s="2" t="s">
        <v>1196</v>
      </c>
      <c r="C97">
        <v>2787450</v>
      </c>
      <c r="D97" s="40"/>
      <c r="F97" t="s">
        <v>4416</v>
      </c>
      <c r="H97" s="154"/>
      <c r="I97" s="2"/>
      <c r="J97"/>
      <c r="K97" s="133"/>
      <c r="L97" s="2"/>
      <c r="M97"/>
      <c r="O97" s="119"/>
      <c r="P97" s="113"/>
      <c r="Q97" s="113"/>
      <c r="R97" s="113"/>
      <c r="S97" s="112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</row>
    <row r="98" spans="1:32">
      <c r="A98" s="502" t="s">
        <v>483</v>
      </c>
      <c r="B98" s="2" t="s">
        <v>4417</v>
      </c>
      <c r="C98">
        <v>3792145</v>
      </c>
      <c r="D98" s="40"/>
      <c r="F98" s="2"/>
      <c r="H98" s="154"/>
      <c r="I98" s="2"/>
      <c r="J98"/>
      <c r="K98" s="133"/>
      <c r="L98" s="2"/>
      <c r="M98"/>
      <c r="O98" s="119"/>
      <c r="P98" s="113"/>
      <c r="Q98" s="113"/>
      <c r="R98" s="113"/>
      <c r="S98" s="112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</row>
    <row r="103" spans="1:32">
      <c r="A103" s="24"/>
      <c r="C103" s="119"/>
      <c r="D103" s="119"/>
      <c r="E103" s="119"/>
      <c r="F103" s="120"/>
      <c r="G103" s="120"/>
      <c r="H103" s="120"/>
      <c r="J103" s="45"/>
      <c r="O103" s="2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</row>
    <row r="104" spans="1:32">
      <c r="A104" s="153"/>
      <c r="B104" s="1"/>
      <c r="C104" s="106"/>
      <c r="D104" s="119"/>
      <c r="E104" s="119"/>
      <c r="F104" s="120"/>
      <c r="G104" s="508"/>
      <c r="H104" s="120"/>
      <c r="J104" s="45"/>
      <c r="O104" s="2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</row>
    <row r="105" spans="1:32">
      <c r="E105" s="119"/>
      <c r="F105" s="120"/>
      <c r="H105" s="120"/>
      <c r="J105" s="45"/>
      <c r="O105" s="2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</row>
    <row r="106" spans="1:32">
      <c r="E106" s="119"/>
      <c r="F106" s="120"/>
      <c r="H106" s="120"/>
      <c r="J106" s="45"/>
      <c r="O106" s="126"/>
      <c r="R106" s="98"/>
      <c r="S106" s="112"/>
      <c r="T106" s="123"/>
      <c r="U106" s="112"/>
      <c r="V106" s="123"/>
      <c r="W106" s="113"/>
      <c r="X106" s="123"/>
      <c r="Y106" s="112"/>
      <c r="Z106" s="123"/>
      <c r="AA106" s="112"/>
      <c r="AB106" s="123"/>
      <c r="AC106" s="113"/>
      <c r="AD106" s="113"/>
    </row>
    <row r="107" spans="1:32">
      <c r="E107" s="119"/>
      <c r="F107" s="120"/>
      <c r="H107" s="120"/>
      <c r="J107" s="45"/>
      <c r="O107" s="2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</row>
    <row r="108" spans="1:32">
      <c r="E108" s="119"/>
      <c r="F108" s="120"/>
      <c r="H108" s="120"/>
      <c r="I108" s="2"/>
      <c r="L108" s="2"/>
      <c r="O108" s="2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</row>
    <row r="113" spans="1:7">
      <c r="A113"/>
      <c r="B113"/>
      <c r="C113"/>
      <c r="G113" s="508"/>
    </row>
    <row r="114" spans="1:7">
      <c r="G114" s="508"/>
    </row>
    <row r="116" spans="1:7">
      <c r="G116" s="508"/>
    </row>
    <row r="117" spans="1:7">
      <c r="G117" s="509"/>
    </row>
  </sheetData>
  <sheetProtection algorithmName="SHA-512" hashValue="J43t2KlqIhFTS18HiGGJkU90vXNVlCZh5Virds7UEYn4yEsubKcd2zl8Ef9pO6zAtzkotExWTqVhsa2D0Uipcg==" saltValue="rsDpJyc4Yv+CNxjkmLjKZQ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E194-FE6C-4AA7-9D1B-3730ADBAAE75}">
  <dimension ref="A1:CK169"/>
  <sheetViews>
    <sheetView view="pageBreakPreview" zoomScaleNormal="100" zoomScaleSheetLayoutView="100" workbookViewId="0">
      <selection activeCell="B14" sqref="B14"/>
    </sheetView>
  </sheetViews>
  <sheetFormatPr defaultRowHeight="14.4"/>
  <cols>
    <col min="1" max="1" width="18.33203125" style="2" customWidth="1"/>
    <col min="2" max="2" width="20" style="2" customWidth="1"/>
    <col min="3" max="3" width="8.109375" style="2" customWidth="1"/>
    <col min="4" max="4" width="5.5546875" style="41" customWidth="1"/>
    <col min="5" max="5" width="7.5546875" customWidth="1"/>
    <col min="6" max="6" width="9.44140625" customWidth="1"/>
    <col min="7" max="7" width="13.5546875" customWidth="1"/>
    <col min="8" max="8" width="5.44140625" customWidth="1"/>
    <col min="9" max="9" width="26.6640625" customWidth="1"/>
    <col min="10" max="11" width="10" style="133" customWidth="1"/>
    <col min="12" max="12" width="18.88671875" style="133" customWidth="1"/>
    <col min="13" max="14" width="10" style="133" customWidth="1"/>
    <col min="15" max="15" width="20.88671875" customWidth="1"/>
    <col min="16" max="17" width="10" style="133" customWidth="1"/>
    <col min="18" max="18" width="16.5546875" customWidth="1"/>
    <col min="19" max="19" width="9.6640625" style="133" bestFit="1" customWidth="1"/>
    <col min="20" max="20" width="10" bestFit="1" customWidth="1"/>
    <col min="21" max="21" width="19.33203125" customWidth="1"/>
    <col min="22" max="22" width="9.6640625" style="133" bestFit="1" customWidth="1"/>
    <col min="24" max="24" width="9.33203125" bestFit="1" customWidth="1"/>
    <col min="27" max="27" width="10.5546875" customWidth="1"/>
  </cols>
  <sheetData>
    <row r="1" spans="1:14">
      <c r="A1" s="153" t="s">
        <v>1798</v>
      </c>
      <c r="B1" s="1" t="s">
        <v>1799</v>
      </c>
    </row>
    <row r="2" spans="1:14">
      <c r="A2" s="153"/>
      <c r="B2" s="1"/>
    </row>
    <row r="3" spans="1:14">
      <c r="A3" s="1" t="s">
        <v>0</v>
      </c>
      <c r="J3" s="256"/>
      <c r="K3" s="256"/>
      <c r="L3" s="256"/>
    </row>
    <row r="4" spans="1:14">
      <c r="A4" s="2" t="s">
        <v>4431</v>
      </c>
      <c r="C4" s="23">
        <v>129</v>
      </c>
      <c r="E4" s="162">
        <v>1</v>
      </c>
      <c r="F4" s="90" t="s">
        <v>1381</v>
      </c>
      <c r="G4" s="90"/>
      <c r="I4" s="78" t="s">
        <v>1081</v>
      </c>
      <c r="J4" s="256"/>
      <c r="K4" s="256" t="s">
        <v>2004</v>
      </c>
      <c r="L4" s="256" t="s">
        <v>2005</v>
      </c>
      <c r="M4"/>
      <c r="N4"/>
    </row>
    <row r="5" spans="1:14">
      <c r="A5" s="2" t="s">
        <v>4432</v>
      </c>
      <c r="C5" s="2">
        <v>137</v>
      </c>
      <c r="E5" s="162">
        <v>3</v>
      </c>
      <c r="F5" s="90" t="s">
        <v>531</v>
      </c>
      <c r="G5" s="90"/>
      <c r="I5" s="46" t="s">
        <v>64</v>
      </c>
      <c r="J5" s="47">
        <v>0</v>
      </c>
      <c r="K5" s="46">
        <v>38</v>
      </c>
      <c r="L5" s="46">
        <v>38</v>
      </c>
      <c r="M5"/>
      <c r="N5"/>
    </row>
    <row r="6" spans="1:14">
      <c r="A6" s="2" t="s">
        <v>4433</v>
      </c>
      <c r="C6" s="2">
        <v>131</v>
      </c>
      <c r="E6" s="162">
        <v>3</v>
      </c>
      <c r="F6" s="94" t="s">
        <v>532</v>
      </c>
      <c r="G6" s="94"/>
      <c r="I6" s="46" t="s">
        <v>66</v>
      </c>
      <c r="J6" s="47">
        <v>2</v>
      </c>
      <c r="K6" s="46">
        <v>23</v>
      </c>
      <c r="L6" s="46">
        <v>25</v>
      </c>
      <c r="M6"/>
      <c r="N6"/>
    </row>
    <row r="7" spans="1:14">
      <c r="A7" s="2" t="s">
        <v>4434</v>
      </c>
      <c r="C7" s="2">
        <v>105</v>
      </c>
      <c r="E7" s="162">
        <v>10</v>
      </c>
      <c r="F7" s="90" t="s">
        <v>63</v>
      </c>
      <c r="G7" s="90"/>
      <c r="I7" s="46" t="s">
        <v>69</v>
      </c>
      <c r="J7" s="47"/>
      <c r="K7" s="46"/>
      <c r="L7" s="46">
        <f>SUM(L5:L6)</f>
        <v>63</v>
      </c>
      <c r="M7"/>
      <c r="N7"/>
    </row>
    <row r="8" spans="1:14">
      <c r="A8" s="2" t="s">
        <v>4435</v>
      </c>
      <c r="C8" s="2">
        <v>13</v>
      </c>
      <c r="E8" s="162">
        <v>7</v>
      </c>
      <c r="F8" s="90" t="s">
        <v>65</v>
      </c>
      <c r="G8" s="90"/>
      <c r="I8" s="46" t="s">
        <v>72</v>
      </c>
      <c r="J8" s="47">
        <v>0</v>
      </c>
      <c r="K8" s="46">
        <v>13</v>
      </c>
      <c r="L8" s="46">
        <v>13</v>
      </c>
      <c r="M8"/>
      <c r="N8"/>
    </row>
    <row r="9" spans="1:14">
      <c r="A9" s="2" t="s">
        <v>2007</v>
      </c>
      <c r="C9" s="2">
        <v>6</v>
      </c>
      <c r="E9" s="162">
        <v>1</v>
      </c>
      <c r="F9" s="90" t="s">
        <v>1837</v>
      </c>
      <c r="G9" s="90"/>
      <c r="I9" s="46" t="s">
        <v>75</v>
      </c>
      <c r="J9" s="47">
        <v>1</v>
      </c>
      <c r="K9" s="46">
        <v>11</v>
      </c>
      <c r="L9" s="46">
        <v>12</v>
      </c>
      <c r="M9"/>
      <c r="N9"/>
    </row>
    <row r="10" spans="1:14">
      <c r="A10" s="2" t="s">
        <v>2008</v>
      </c>
      <c r="C10" s="2">
        <v>0</v>
      </c>
      <c r="E10" s="162">
        <v>6</v>
      </c>
      <c r="F10" s="90" t="s">
        <v>536</v>
      </c>
      <c r="G10" s="90"/>
      <c r="I10" s="78" t="s">
        <v>77</v>
      </c>
      <c r="J10" s="47"/>
      <c r="K10" s="46"/>
      <c r="L10" s="46">
        <f>SUM(L7:L9)</f>
        <v>88</v>
      </c>
    </row>
    <row r="11" spans="1:14">
      <c r="C11" s="41"/>
      <c r="E11" s="162">
        <v>2</v>
      </c>
      <c r="F11" s="90" t="s">
        <v>782</v>
      </c>
      <c r="G11" s="90"/>
      <c r="K11"/>
      <c r="L11"/>
    </row>
    <row r="12" spans="1:14">
      <c r="E12" s="162">
        <v>14</v>
      </c>
      <c r="F12" s="90" t="s">
        <v>68</v>
      </c>
      <c r="G12" s="90"/>
      <c r="J12" s="45"/>
      <c r="K12"/>
      <c r="L12"/>
    </row>
    <row r="13" spans="1:14">
      <c r="E13" s="93">
        <v>2</v>
      </c>
      <c r="F13" t="s">
        <v>71</v>
      </c>
      <c r="J13" s="45"/>
      <c r="K13"/>
      <c r="L13"/>
    </row>
    <row r="14" spans="1:14">
      <c r="E14" s="162">
        <v>11</v>
      </c>
      <c r="F14" s="90" t="s">
        <v>74</v>
      </c>
      <c r="G14" s="90"/>
      <c r="J14" s="45"/>
      <c r="K14"/>
      <c r="L14"/>
    </row>
    <row r="15" spans="1:14">
      <c r="E15" s="162">
        <v>10</v>
      </c>
      <c r="F15" s="90" t="s">
        <v>538</v>
      </c>
      <c r="G15" s="90"/>
      <c r="J15" s="45"/>
      <c r="K15"/>
      <c r="L15"/>
    </row>
    <row r="16" spans="1:14">
      <c r="E16" s="162">
        <v>13</v>
      </c>
      <c r="F16" s="90" t="s">
        <v>76</v>
      </c>
      <c r="G16" s="90"/>
      <c r="J16" s="45"/>
      <c r="K16"/>
      <c r="L16"/>
    </row>
    <row r="17" spans="1:87">
      <c r="E17" s="162">
        <v>8</v>
      </c>
      <c r="F17" s="90" t="s">
        <v>368</v>
      </c>
      <c r="G17" s="90"/>
      <c r="J17" s="45"/>
      <c r="K17"/>
      <c r="L17"/>
    </row>
    <row r="18" spans="1:87">
      <c r="A18" t="s">
        <v>2009</v>
      </c>
      <c r="E18" s="162">
        <v>1</v>
      </c>
      <c r="F18" s="118" t="s">
        <v>1020</v>
      </c>
      <c r="G18" s="118"/>
    </row>
    <row r="19" spans="1:87">
      <c r="B19" s="1"/>
    </row>
    <row r="20" spans="1:87">
      <c r="A20" s="1" t="s">
        <v>1800</v>
      </c>
      <c r="H20" s="44" t="s">
        <v>80</v>
      </c>
    </row>
    <row r="21" spans="1:87" s="44" customFormat="1">
      <c r="A21" s="1" t="s">
        <v>81</v>
      </c>
      <c r="B21" s="1" t="s">
        <v>82</v>
      </c>
      <c r="C21" s="1" t="s">
        <v>83</v>
      </c>
      <c r="D21" s="96" t="s">
        <v>1</v>
      </c>
      <c r="E21" s="44" t="s">
        <v>1801</v>
      </c>
      <c r="F21" s="44" t="s">
        <v>85</v>
      </c>
      <c r="G21" s="44" t="s">
        <v>86</v>
      </c>
      <c r="H21" s="44" t="s">
        <v>87</v>
      </c>
      <c r="I21" s="44" t="s">
        <v>88</v>
      </c>
      <c r="J21" s="132" t="s">
        <v>89</v>
      </c>
      <c r="K21" s="132" t="s">
        <v>90</v>
      </c>
      <c r="L21" s="132" t="s">
        <v>88</v>
      </c>
      <c r="M21" s="132" t="s">
        <v>89</v>
      </c>
      <c r="N21" s="132" t="s">
        <v>90</v>
      </c>
      <c r="O21" s="44" t="s">
        <v>88</v>
      </c>
      <c r="P21" s="132" t="s">
        <v>89</v>
      </c>
      <c r="Q21" s="132" t="s">
        <v>90</v>
      </c>
      <c r="R21" s="44" t="s">
        <v>88</v>
      </c>
      <c r="S21" s="132" t="s">
        <v>89</v>
      </c>
      <c r="T21" s="132" t="s">
        <v>90</v>
      </c>
      <c r="U21" s="44" t="s">
        <v>88</v>
      </c>
      <c r="V21" s="132" t="s">
        <v>89</v>
      </c>
      <c r="W21" s="132" t="s">
        <v>90</v>
      </c>
    </row>
    <row r="22" spans="1:87">
      <c r="A22" s="24" t="s">
        <v>1802</v>
      </c>
      <c r="B22" s="24" t="s">
        <v>1803</v>
      </c>
      <c r="C22" s="24">
        <v>4719600</v>
      </c>
      <c r="D22" s="100" t="s">
        <v>99</v>
      </c>
      <c r="E22" s="93">
        <v>649</v>
      </c>
      <c r="F22" s="90" t="s">
        <v>538</v>
      </c>
      <c r="G22" s="90" t="s">
        <v>94</v>
      </c>
      <c r="H22" s="24"/>
      <c r="R22" s="154"/>
      <c r="S22" s="250"/>
      <c r="T22" s="154"/>
      <c r="U22" s="90"/>
      <c r="V22" s="250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</row>
    <row r="23" spans="1:87">
      <c r="A23" s="24" t="s">
        <v>310</v>
      </c>
      <c r="B23" s="24" t="s">
        <v>1804</v>
      </c>
      <c r="C23" s="24">
        <v>5715510</v>
      </c>
      <c r="D23" s="100" t="s">
        <v>547</v>
      </c>
      <c r="E23" s="93">
        <v>634</v>
      </c>
      <c r="F23" s="90" t="s">
        <v>538</v>
      </c>
      <c r="G23" s="90" t="s">
        <v>94</v>
      </c>
      <c r="H23" s="24"/>
      <c r="R23" s="154"/>
      <c r="S23" s="250"/>
      <c r="T23" s="154"/>
      <c r="V23" s="250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</row>
    <row r="24" spans="1:87">
      <c r="A24" s="24" t="s">
        <v>1805</v>
      </c>
      <c r="B24" s="2" t="s">
        <v>1806</v>
      </c>
      <c r="C24">
        <v>5715589</v>
      </c>
      <c r="D24" s="41" t="s">
        <v>564</v>
      </c>
      <c r="E24" s="93">
        <v>619</v>
      </c>
      <c r="F24" s="90" t="s">
        <v>68</v>
      </c>
      <c r="G24" s="90" t="s">
        <v>94</v>
      </c>
      <c r="H24" s="99"/>
      <c r="R24" s="116"/>
      <c r="S24" s="250"/>
      <c r="T24" s="116"/>
      <c r="V24" s="250"/>
      <c r="W24" s="154"/>
      <c r="X24" s="116"/>
      <c r="Y24" s="154"/>
      <c r="Z24" s="116"/>
      <c r="AA24" s="154"/>
      <c r="AB24" s="116"/>
      <c r="AC24" s="154"/>
      <c r="AD24" s="116"/>
      <c r="AE24" s="154"/>
      <c r="AF24" s="116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</row>
    <row r="25" spans="1:87">
      <c r="A25" s="24" t="s">
        <v>1807</v>
      </c>
      <c r="B25" s="2" t="s">
        <v>1808</v>
      </c>
      <c r="C25">
        <v>1734087</v>
      </c>
      <c r="D25" s="40" t="s">
        <v>93</v>
      </c>
      <c r="E25" s="93">
        <v>675</v>
      </c>
      <c r="F25" s="90" t="s">
        <v>63</v>
      </c>
      <c r="G25" s="90" t="s">
        <v>94</v>
      </c>
      <c r="R25" s="154"/>
      <c r="S25" s="250"/>
      <c r="T25" s="154"/>
      <c r="V25" s="250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</row>
    <row r="26" spans="1:87">
      <c r="A26" s="24" t="s">
        <v>795</v>
      </c>
      <c r="B26" s="2" t="s">
        <v>1809</v>
      </c>
      <c r="C26">
        <v>3792365</v>
      </c>
      <c r="D26" s="40" t="s">
        <v>564</v>
      </c>
      <c r="E26" s="93">
        <v>609</v>
      </c>
      <c r="F26" s="90" t="s">
        <v>536</v>
      </c>
      <c r="G26" s="90" t="s">
        <v>94</v>
      </c>
      <c r="R26" s="129"/>
      <c r="S26" s="250"/>
      <c r="T26" s="154"/>
      <c r="V26" s="250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</row>
    <row r="27" spans="1:87">
      <c r="A27" s="24" t="s">
        <v>1397</v>
      </c>
      <c r="B27" s="2" t="s">
        <v>134</v>
      </c>
      <c r="C27">
        <v>2788975</v>
      </c>
      <c r="D27" s="40" t="s">
        <v>99</v>
      </c>
      <c r="E27" s="93">
        <v>608</v>
      </c>
      <c r="F27" s="90" t="s">
        <v>76</v>
      </c>
      <c r="G27" s="90" t="s">
        <v>94</v>
      </c>
      <c r="H27" s="90"/>
      <c r="R27" s="154"/>
      <c r="S27" s="250"/>
      <c r="T27" s="154"/>
      <c r="V27" s="250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</row>
    <row r="28" spans="1:87">
      <c r="A28" s="24" t="s">
        <v>1810</v>
      </c>
      <c r="B28" s="2" t="s">
        <v>686</v>
      </c>
      <c r="C28">
        <v>5715602</v>
      </c>
      <c r="D28" s="40" t="s">
        <v>564</v>
      </c>
      <c r="E28" s="93">
        <v>641</v>
      </c>
      <c r="F28" s="90" t="s">
        <v>68</v>
      </c>
      <c r="G28" s="90" t="s">
        <v>94</v>
      </c>
      <c r="H28" s="99"/>
      <c r="R28" s="116"/>
      <c r="S28" s="250"/>
      <c r="T28" s="116"/>
      <c r="V28" s="250"/>
      <c r="W28" s="154"/>
      <c r="X28" s="116"/>
      <c r="Y28" s="154"/>
      <c r="Z28" s="116"/>
      <c r="AA28" s="154"/>
      <c r="AB28" s="116"/>
      <c r="AC28" s="154"/>
      <c r="AD28" s="116"/>
      <c r="AE28" s="154"/>
      <c r="AF28" s="116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</row>
    <row r="29" spans="1:87">
      <c r="A29" s="24" t="s">
        <v>1811</v>
      </c>
      <c r="B29" s="2" t="s">
        <v>1812</v>
      </c>
      <c r="C29">
        <v>2788624</v>
      </c>
      <c r="D29" s="40" t="s">
        <v>93</v>
      </c>
      <c r="E29" s="93">
        <v>626</v>
      </c>
      <c r="F29" s="90" t="s">
        <v>68</v>
      </c>
      <c r="G29" s="90" t="s">
        <v>94</v>
      </c>
      <c r="H29" s="99"/>
      <c r="I29" s="10" t="s">
        <v>1813</v>
      </c>
      <c r="J29" s="127">
        <v>25505</v>
      </c>
      <c r="K29" s="127">
        <v>25863</v>
      </c>
      <c r="R29" s="116"/>
      <c r="S29" s="250"/>
      <c r="T29" s="116"/>
      <c r="V29" s="250"/>
      <c r="W29" s="154"/>
      <c r="X29" s="116"/>
      <c r="Y29" s="154"/>
      <c r="Z29" s="116"/>
      <c r="AA29" s="154"/>
      <c r="AB29" s="116"/>
      <c r="AC29" s="154"/>
      <c r="AD29" s="116"/>
      <c r="AE29" s="154"/>
      <c r="AF29" s="116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</row>
    <row r="30" spans="1:87">
      <c r="A30" s="24" t="s">
        <v>550</v>
      </c>
      <c r="B30" s="2" t="s">
        <v>1814</v>
      </c>
      <c r="C30">
        <v>3793036</v>
      </c>
      <c r="D30" s="40" t="s">
        <v>564</v>
      </c>
      <c r="E30" s="93">
        <v>661</v>
      </c>
      <c r="F30" s="90" t="s">
        <v>68</v>
      </c>
      <c r="G30" s="90" t="s">
        <v>94</v>
      </c>
      <c r="H30" s="99"/>
      <c r="R30" s="116"/>
      <c r="S30" s="250"/>
      <c r="T30" s="116"/>
      <c r="U30" s="90"/>
      <c r="V30" s="250"/>
      <c r="W30" s="154"/>
      <c r="X30" s="116"/>
      <c r="Y30" s="154"/>
      <c r="Z30" s="116"/>
      <c r="AA30" s="154"/>
      <c r="AB30" s="116"/>
      <c r="AC30" s="154"/>
      <c r="AD30" s="116"/>
      <c r="AE30" s="154"/>
      <c r="AF30" s="116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</row>
    <row r="31" spans="1:87">
      <c r="A31" s="24" t="s">
        <v>1815</v>
      </c>
      <c r="B31" s="2" t="s">
        <v>1274</v>
      </c>
      <c r="C31">
        <v>5715612</v>
      </c>
      <c r="D31" s="40" t="s">
        <v>564</v>
      </c>
      <c r="E31">
        <v>656</v>
      </c>
      <c r="F31" t="s">
        <v>71</v>
      </c>
      <c r="G31" s="90" t="s">
        <v>94</v>
      </c>
      <c r="R31" s="154"/>
      <c r="S31" s="250"/>
      <c r="T31" s="154"/>
      <c r="V31" s="250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</row>
    <row r="32" spans="1:87">
      <c r="A32" s="85" t="s">
        <v>1816</v>
      </c>
      <c r="B32" s="85" t="s">
        <v>1817</v>
      </c>
      <c r="C32" s="27">
        <v>3792686</v>
      </c>
      <c r="D32" s="68"/>
      <c r="E32" s="86">
        <v>650</v>
      </c>
      <c r="F32" s="87" t="s">
        <v>76</v>
      </c>
      <c r="G32" s="109" t="s">
        <v>94</v>
      </c>
      <c r="H32" s="90"/>
      <c r="R32" s="154"/>
      <c r="S32" s="250"/>
      <c r="T32" s="154"/>
      <c r="U32" s="90"/>
      <c r="V32" s="250"/>
      <c r="W32" s="116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</row>
    <row r="33" spans="1:87">
      <c r="A33" s="24" t="s">
        <v>1818</v>
      </c>
      <c r="B33" s="2" t="s">
        <v>876</v>
      </c>
      <c r="C33">
        <v>2788651</v>
      </c>
      <c r="D33" s="40" t="s">
        <v>564</v>
      </c>
      <c r="E33" s="93">
        <v>637</v>
      </c>
      <c r="F33" s="90" t="s">
        <v>74</v>
      </c>
      <c r="G33" s="90" t="s">
        <v>94</v>
      </c>
      <c r="I33" t="s">
        <v>585</v>
      </c>
      <c r="J33" s="133">
        <v>25245</v>
      </c>
      <c r="K33" s="133">
        <v>25565</v>
      </c>
      <c r="R33" s="154"/>
      <c r="S33" s="250"/>
      <c r="T33" s="154"/>
      <c r="V33" s="250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</row>
    <row r="34" spans="1:87">
      <c r="A34" s="24" t="s">
        <v>1819</v>
      </c>
      <c r="B34" s="2" t="s">
        <v>1820</v>
      </c>
      <c r="C34">
        <v>1733964</v>
      </c>
      <c r="D34" s="40" t="s">
        <v>93</v>
      </c>
      <c r="E34" s="93">
        <v>613</v>
      </c>
      <c r="F34" s="90" t="s">
        <v>63</v>
      </c>
      <c r="G34" s="90" t="s">
        <v>94</v>
      </c>
      <c r="R34" s="154"/>
      <c r="S34" s="250"/>
      <c r="T34" s="154"/>
      <c r="U34" s="90"/>
      <c r="V34" s="250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</row>
    <row r="35" spans="1:87">
      <c r="A35" s="251" t="s">
        <v>1821</v>
      </c>
      <c r="B35" s="24" t="s">
        <v>1822</v>
      </c>
      <c r="C35" s="24">
        <v>5715620</v>
      </c>
      <c r="D35" s="100" t="s">
        <v>99</v>
      </c>
      <c r="E35" s="93">
        <v>677</v>
      </c>
      <c r="F35" s="90" t="s">
        <v>531</v>
      </c>
      <c r="G35" s="108" t="s">
        <v>66</v>
      </c>
      <c r="H35" s="24"/>
      <c r="R35" s="154"/>
      <c r="S35" s="250"/>
      <c r="T35" s="154"/>
      <c r="V35" s="250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</row>
    <row r="36" spans="1:87">
      <c r="A36" s="24" t="s">
        <v>1823</v>
      </c>
      <c r="B36" s="2" t="s">
        <v>1824</v>
      </c>
      <c r="C36">
        <v>5715623</v>
      </c>
      <c r="D36" s="40" t="s">
        <v>99</v>
      </c>
      <c r="E36" s="93">
        <v>672</v>
      </c>
      <c r="F36" s="90" t="s">
        <v>74</v>
      </c>
      <c r="G36" s="90" t="s">
        <v>94</v>
      </c>
      <c r="R36" s="154"/>
      <c r="S36" s="250"/>
      <c r="T36" s="154"/>
      <c r="U36" s="90"/>
      <c r="V36" s="250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</row>
    <row r="37" spans="1:87">
      <c r="A37" s="24" t="s">
        <v>389</v>
      </c>
      <c r="B37" s="2" t="s">
        <v>1825</v>
      </c>
      <c r="C37">
        <v>1733759</v>
      </c>
      <c r="D37" s="40" t="s">
        <v>547</v>
      </c>
      <c r="E37" s="93">
        <v>673</v>
      </c>
      <c r="F37" s="90" t="s">
        <v>68</v>
      </c>
      <c r="G37" s="90" t="s">
        <v>94</v>
      </c>
      <c r="H37" s="99"/>
      <c r="I37" s="157" t="s">
        <v>1826</v>
      </c>
      <c r="J37" s="140">
        <v>25413</v>
      </c>
      <c r="K37" s="140">
        <v>25758</v>
      </c>
      <c r="L37" s="140"/>
      <c r="M37" s="140"/>
      <c r="N37" s="140"/>
      <c r="O37" s="157"/>
      <c r="P37" s="140"/>
      <c r="Q37" s="140"/>
      <c r="R37" s="116"/>
      <c r="S37" s="250"/>
      <c r="T37" s="116"/>
      <c r="U37" s="90"/>
      <c r="V37" s="250"/>
      <c r="W37" s="154"/>
      <c r="X37" s="116"/>
      <c r="Y37" s="154"/>
      <c r="Z37" s="116"/>
      <c r="AA37" s="154"/>
      <c r="AB37" s="116"/>
      <c r="AC37" s="154"/>
      <c r="AD37" s="116"/>
      <c r="AE37" s="154"/>
      <c r="AF37" s="116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</row>
    <row r="38" spans="1:87">
      <c r="A38" s="24" t="s">
        <v>1827</v>
      </c>
      <c r="B38" s="24" t="s">
        <v>1828</v>
      </c>
      <c r="C38">
        <v>3792436</v>
      </c>
      <c r="D38" s="40" t="s">
        <v>564</v>
      </c>
      <c r="E38" s="93">
        <v>666</v>
      </c>
      <c r="F38" s="90" t="s">
        <v>782</v>
      </c>
      <c r="G38" s="90" t="s">
        <v>94</v>
      </c>
      <c r="H38" s="99"/>
      <c r="R38" s="154"/>
      <c r="S38" s="250"/>
      <c r="T38" s="112"/>
      <c r="V38" s="250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</row>
    <row r="39" spans="1:87">
      <c r="A39" s="24" t="s">
        <v>1829</v>
      </c>
      <c r="B39" s="24" t="s">
        <v>1830</v>
      </c>
      <c r="C39" s="24">
        <v>2792925</v>
      </c>
      <c r="D39" s="100" t="s">
        <v>99</v>
      </c>
      <c r="E39" s="93">
        <v>642</v>
      </c>
      <c r="F39" s="90" t="s">
        <v>538</v>
      </c>
      <c r="G39" s="90" t="s">
        <v>94</v>
      </c>
      <c r="H39" s="24"/>
      <c r="R39" s="154"/>
      <c r="S39" s="250"/>
      <c r="T39" s="154"/>
      <c r="V39" s="250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</row>
    <row r="40" spans="1:87">
      <c r="A40" s="24" t="s">
        <v>1831</v>
      </c>
      <c r="B40" s="2" t="s">
        <v>134</v>
      </c>
      <c r="C40">
        <v>3792812</v>
      </c>
      <c r="D40" s="40" t="s">
        <v>564</v>
      </c>
      <c r="E40" s="93">
        <v>640</v>
      </c>
      <c r="F40" s="90" t="s">
        <v>68</v>
      </c>
      <c r="G40" s="90" t="s">
        <v>94</v>
      </c>
      <c r="H40" s="99"/>
      <c r="R40" s="116"/>
      <c r="S40" s="250"/>
      <c r="T40" s="116"/>
      <c r="V40" s="250"/>
      <c r="W40" s="154"/>
      <c r="X40" s="116"/>
      <c r="Y40" s="154"/>
      <c r="Z40" s="116"/>
      <c r="AA40" s="154"/>
      <c r="AB40" s="116"/>
      <c r="AC40" s="154"/>
      <c r="AD40" s="116"/>
      <c r="AE40" s="154"/>
      <c r="AF40" s="116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</row>
    <row r="41" spans="1:87">
      <c r="A41" s="107" t="s">
        <v>1670</v>
      </c>
      <c r="B41" s="24" t="s">
        <v>1832</v>
      </c>
      <c r="C41" s="24">
        <v>5715634</v>
      </c>
      <c r="D41" s="100" t="s">
        <v>564</v>
      </c>
      <c r="E41" s="93">
        <v>690</v>
      </c>
      <c r="F41" s="90" t="s">
        <v>531</v>
      </c>
      <c r="G41" s="110" t="s">
        <v>879</v>
      </c>
      <c r="H41" s="24"/>
      <c r="R41" s="154"/>
      <c r="S41" s="250"/>
      <c r="T41" s="154"/>
      <c r="V41" s="250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</row>
    <row r="42" spans="1:87">
      <c r="A42" s="24" t="s">
        <v>1435</v>
      </c>
      <c r="B42" s="2" t="s">
        <v>1833</v>
      </c>
      <c r="C42">
        <v>3173832</v>
      </c>
      <c r="D42" s="40" t="s">
        <v>564</v>
      </c>
      <c r="E42" s="93">
        <v>621</v>
      </c>
      <c r="F42" s="90" t="s">
        <v>76</v>
      </c>
      <c r="G42" s="90" t="s">
        <v>973</v>
      </c>
      <c r="H42" s="90"/>
      <c r="I42" s="139" t="s">
        <v>295</v>
      </c>
      <c r="J42" s="140">
        <v>25617</v>
      </c>
      <c r="K42" s="140">
        <v>25912</v>
      </c>
      <c r="L42" s="140"/>
      <c r="M42" s="140"/>
      <c r="N42" s="140"/>
      <c r="O42" s="139"/>
      <c r="P42" s="140"/>
      <c r="Q42" s="140"/>
      <c r="R42" s="154"/>
      <c r="S42" s="250"/>
      <c r="T42" s="154"/>
      <c r="V42" s="250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</row>
    <row r="43" spans="1:87">
      <c r="A43" s="24" t="s">
        <v>925</v>
      </c>
      <c r="B43" s="2" t="s">
        <v>1834</v>
      </c>
      <c r="C43">
        <v>2788686</v>
      </c>
      <c r="D43" s="40" t="s">
        <v>93</v>
      </c>
      <c r="E43" s="93">
        <v>685</v>
      </c>
      <c r="F43" s="90" t="s">
        <v>74</v>
      </c>
      <c r="G43" s="90" t="s">
        <v>94</v>
      </c>
      <c r="R43" s="154"/>
      <c r="S43" s="250"/>
      <c r="T43" s="154"/>
      <c r="U43" s="90"/>
      <c r="V43" s="250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</row>
    <row r="44" spans="1:87">
      <c r="A44" s="24" t="s">
        <v>1835</v>
      </c>
      <c r="B44" s="2" t="s">
        <v>1836</v>
      </c>
      <c r="C44">
        <v>3792206</v>
      </c>
      <c r="D44" s="40" t="s">
        <v>547</v>
      </c>
      <c r="E44" s="93">
        <v>618</v>
      </c>
      <c r="F44" s="90" t="s">
        <v>1837</v>
      </c>
      <c r="G44" s="90" t="s">
        <v>94</v>
      </c>
      <c r="R44" s="129"/>
      <c r="S44" s="250"/>
      <c r="T44" s="154"/>
      <c r="V44" s="250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</row>
    <row r="45" spans="1:87">
      <c r="A45" s="24" t="s">
        <v>1838</v>
      </c>
      <c r="B45" s="2" t="s">
        <v>1839</v>
      </c>
      <c r="C45">
        <v>2788700</v>
      </c>
      <c r="D45" s="40" t="s">
        <v>99</v>
      </c>
      <c r="E45" s="93">
        <v>691</v>
      </c>
      <c r="F45" s="90" t="s">
        <v>74</v>
      </c>
      <c r="G45" s="90" t="s">
        <v>94</v>
      </c>
      <c r="I45" s="139" t="s">
        <v>888</v>
      </c>
      <c r="J45" s="140">
        <v>25533</v>
      </c>
      <c r="K45" s="140">
        <v>25882</v>
      </c>
      <c r="L45" s="140"/>
      <c r="M45" s="140"/>
      <c r="N45" s="140"/>
      <c r="O45" s="139"/>
      <c r="P45" s="140"/>
      <c r="Q45" s="140"/>
      <c r="R45" s="154"/>
      <c r="S45" s="250"/>
      <c r="T45" s="154"/>
      <c r="U45" s="90"/>
      <c r="V45" s="250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</row>
    <row r="46" spans="1:87">
      <c r="A46" s="24" t="s">
        <v>1840</v>
      </c>
      <c r="B46" s="24" t="s">
        <v>1841</v>
      </c>
      <c r="C46">
        <v>2789081</v>
      </c>
      <c r="D46" s="40" t="s">
        <v>547</v>
      </c>
      <c r="E46" s="93">
        <v>660</v>
      </c>
      <c r="F46" s="90" t="s">
        <v>536</v>
      </c>
      <c r="G46" s="90" t="s">
        <v>94</v>
      </c>
      <c r="R46" s="154"/>
      <c r="S46" s="250"/>
      <c r="T46" s="154"/>
      <c r="U46" s="90"/>
      <c r="V46" s="250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</row>
    <row r="47" spans="1:87">
      <c r="A47" s="24" t="s">
        <v>1842</v>
      </c>
      <c r="B47" s="2" t="s">
        <v>1843</v>
      </c>
      <c r="C47">
        <v>3793063</v>
      </c>
      <c r="D47" s="40" t="s">
        <v>93</v>
      </c>
      <c r="E47" s="93">
        <v>645</v>
      </c>
      <c r="F47" s="90" t="s">
        <v>63</v>
      </c>
      <c r="G47" s="90" t="s">
        <v>94</v>
      </c>
      <c r="I47" s="139" t="s">
        <v>150</v>
      </c>
      <c r="J47" s="140">
        <v>25273</v>
      </c>
      <c r="K47" s="140">
        <v>25582</v>
      </c>
      <c r="L47" s="140"/>
      <c r="M47" s="140"/>
      <c r="N47" s="140"/>
      <c r="O47" s="139"/>
      <c r="P47" s="140"/>
      <c r="Q47" s="140"/>
      <c r="R47" s="154"/>
      <c r="S47" s="250"/>
      <c r="T47" s="154"/>
      <c r="V47" s="250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</row>
    <row r="48" spans="1:87">
      <c r="A48" s="85" t="s">
        <v>1844</v>
      </c>
      <c r="B48" s="85" t="s">
        <v>1845</v>
      </c>
      <c r="C48" s="27">
        <v>2788302</v>
      </c>
      <c r="D48" s="68"/>
      <c r="E48" s="86">
        <v>639</v>
      </c>
      <c r="F48" s="87" t="s">
        <v>63</v>
      </c>
      <c r="G48" s="109" t="s">
        <v>94</v>
      </c>
      <c r="I48" s="139" t="s">
        <v>150</v>
      </c>
      <c r="J48" s="140">
        <v>25332</v>
      </c>
      <c r="K48" s="140">
        <v>25633</v>
      </c>
      <c r="L48" s="127" t="s">
        <v>552</v>
      </c>
      <c r="M48" s="127">
        <v>25634</v>
      </c>
      <c r="N48" s="127">
        <v>25695</v>
      </c>
      <c r="P48" s="140"/>
      <c r="Q48" s="140"/>
      <c r="S48" s="250"/>
      <c r="T48" s="154"/>
      <c r="V48" s="250"/>
      <c r="W48" s="116"/>
      <c r="X48" s="154"/>
      <c r="Y48" s="116"/>
      <c r="Z48" s="154"/>
      <c r="AA48" s="116"/>
      <c r="AB48" s="154"/>
      <c r="AC48" s="116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</row>
    <row r="49" spans="1:87">
      <c r="A49" s="24" t="s">
        <v>1846</v>
      </c>
      <c r="B49" s="2" t="s">
        <v>1847</v>
      </c>
      <c r="C49">
        <v>3792893</v>
      </c>
      <c r="D49" s="40" t="s">
        <v>547</v>
      </c>
      <c r="E49" s="93">
        <v>604</v>
      </c>
      <c r="F49" s="90" t="s">
        <v>76</v>
      </c>
      <c r="G49" s="90" t="s">
        <v>94</v>
      </c>
      <c r="H49" s="90"/>
      <c r="R49" s="154"/>
      <c r="S49" s="250"/>
      <c r="T49" s="154"/>
      <c r="V49" s="250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</row>
    <row r="50" spans="1:87">
      <c r="A50" s="24" t="s">
        <v>1848</v>
      </c>
      <c r="B50" s="2" t="s">
        <v>1849</v>
      </c>
      <c r="C50">
        <v>4719682</v>
      </c>
      <c r="D50" s="40" t="s">
        <v>99</v>
      </c>
      <c r="E50" s="93">
        <v>671</v>
      </c>
      <c r="F50" s="90" t="s">
        <v>63</v>
      </c>
      <c r="G50" s="90" t="s">
        <v>94</v>
      </c>
      <c r="I50" s="139" t="s">
        <v>150</v>
      </c>
      <c r="J50" s="133">
        <v>25344</v>
      </c>
      <c r="K50" s="133">
        <v>25582</v>
      </c>
      <c r="L50" s="140"/>
      <c r="O50" s="139"/>
      <c r="R50" s="154"/>
      <c r="S50" s="250"/>
      <c r="T50" s="154"/>
      <c r="U50" s="90"/>
      <c r="V50" s="250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</row>
    <row r="51" spans="1:87">
      <c r="A51" s="24" t="s">
        <v>1850</v>
      </c>
      <c r="B51" s="24" t="s">
        <v>1851</v>
      </c>
      <c r="C51" s="24">
        <v>5715652</v>
      </c>
      <c r="D51" s="100" t="s">
        <v>564</v>
      </c>
      <c r="E51" s="93">
        <v>658</v>
      </c>
      <c r="F51" s="94" t="s">
        <v>532</v>
      </c>
      <c r="G51" s="90" t="s">
        <v>94</v>
      </c>
      <c r="H51" s="24"/>
      <c r="R51" s="154"/>
      <c r="S51" s="250"/>
      <c r="T51" s="154"/>
      <c r="V51" s="250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</row>
    <row r="52" spans="1:87">
      <c r="A52" s="24" t="s">
        <v>1852</v>
      </c>
      <c r="B52" s="2" t="s">
        <v>1853</v>
      </c>
      <c r="C52">
        <v>2788709</v>
      </c>
      <c r="D52" s="40" t="s">
        <v>93</v>
      </c>
      <c r="E52" s="93">
        <v>651</v>
      </c>
      <c r="F52" s="90" t="s">
        <v>76</v>
      </c>
      <c r="G52" s="90" t="s">
        <v>94</v>
      </c>
      <c r="H52" s="90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</row>
    <row r="53" spans="1:87">
      <c r="A53" s="24" t="s">
        <v>149</v>
      </c>
      <c r="B53" s="2" t="s">
        <v>1854</v>
      </c>
      <c r="C53">
        <v>3792242</v>
      </c>
      <c r="D53" s="40" t="s">
        <v>547</v>
      </c>
      <c r="E53" s="93">
        <v>625</v>
      </c>
      <c r="F53" s="90" t="s">
        <v>74</v>
      </c>
      <c r="G53" s="90" t="s">
        <v>94</v>
      </c>
      <c r="M53" s="139" t="s">
        <v>118</v>
      </c>
      <c r="N53" s="140"/>
      <c r="O53" s="140"/>
      <c r="P53" s="139" t="s">
        <v>687</v>
      </c>
      <c r="R53" s="154"/>
      <c r="S53" s="250"/>
      <c r="T53" s="154"/>
      <c r="V53" s="250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</row>
    <row r="54" spans="1:87">
      <c r="A54" s="24" t="s">
        <v>1855</v>
      </c>
      <c r="B54" s="2" t="s">
        <v>260</v>
      </c>
      <c r="C54">
        <v>3793170</v>
      </c>
      <c r="D54" s="40" t="s">
        <v>564</v>
      </c>
      <c r="E54" s="93">
        <v>612</v>
      </c>
      <c r="F54" s="90" t="s">
        <v>368</v>
      </c>
      <c r="G54" s="90" t="s">
        <v>94</v>
      </c>
      <c r="R54" s="154"/>
      <c r="S54" s="250"/>
      <c r="T54" s="154"/>
      <c r="U54" s="90"/>
      <c r="V54" s="250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</row>
    <row r="55" spans="1:87">
      <c r="A55" s="85" t="s">
        <v>1856</v>
      </c>
      <c r="B55" s="27" t="s">
        <v>1701</v>
      </c>
      <c r="C55" s="27">
        <v>3791808</v>
      </c>
      <c r="D55" s="68"/>
      <c r="E55" s="86">
        <v>663</v>
      </c>
      <c r="F55" s="87" t="s">
        <v>368</v>
      </c>
      <c r="G55" s="87" t="s">
        <v>94</v>
      </c>
      <c r="R55" s="154"/>
      <c r="S55" s="250"/>
      <c r="T55" s="154"/>
      <c r="U55" s="90"/>
      <c r="V55" s="250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</row>
    <row r="56" spans="1:87">
      <c r="A56" s="24" t="s">
        <v>1857</v>
      </c>
      <c r="B56" s="2" t="s">
        <v>1858</v>
      </c>
      <c r="C56">
        <v>2789328</v>
      </c>
      <c r="D56" s="40" t="s">
        <v>547</v>
      </c>
      <c r="E56" s="93">
        <v>679</v>
      </c>
      <c r="F56" s="90" t="s">
        <v>782</v>
      </c>
      <c r="G56" s="90" t="s">
        <v>94</v>
      </c>
      <c r="R56" s="154"/>
      <c r="S56" s="250"/>
      <c r="T56" s="154"/>
      <c r="V56" s="250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</row>
    <row r="57" spans="1:87">
      <c r="A57" s="24" t="s">
        <v>1859</v>
      </c>
      <c r="B57" s="24" t="s">
        <v>692</v>
      </c>
      <c r="C57">
        <v>3129957</v>
      </c>
      <c r="D57" s="40" t="s">
        <v>93</v>
      </c>
      <c r="E57" s="93">
        <v>674</v>
      </c>
      <c r="F57" s="94" t="s">
        <v>532</v>
      </c>
      <c r="G57" s="120" t="s">
        <v>973</v>
      </c>
      <c r="H57" s="24"/>
      <c r="R57" s="154"/>
      <c r="S57" s="250"/>
      <c r="T57" s="154"/>
      <c r="V57" s="250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</row>
    <row r="58" spans="1:87">
      <c r="A58" s="24" t="s">
        <v>1860</v>
      </c>
      <c r="B58" s="24" t="s">
        <v>1861</v>
      </c>
      <c r="C58">
        <v>2789225</v>
      </c>
      <c r="D58" s="40" t="s">
        <v>564</v>
      </c>
      <c r="E58" s="93">
        <v>662</v>
      </c>
      <c r="F58" s="90" t="s">
        <v>536</v>
      </c>
      <c r="G58" s="90" t="s">
        <v>94</v>
      </c>
      <c r="R58" s="129"/>
      <c r="S58" s="250"/>
      <c r="T58" s="154"/>
      <c r="U58" s="90"/>
      <c r="V58" s="250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</row>
    <row r="59" spans="1:87">
      <c r="A59" s="24" t="s">
        <v>1862</v>
      </c>
      <c r="B59" s="24" t="s">
        <v>1863</v>
      </c>
      <c r="C59" s="24">
        <v>2788748</v>
      </c>
      <c r="D59" s="100" t="s">
        <v>99</v>
      </c>
      <c r="E59" s="93">
        <v>636</v>
      </c>
      <c r="F59" s="90" t="s">
        <v>538</v>
      </c>
      <c r="G59" s="90" t="s">
        <v>94</v>
      </c>
      <c r="H59" s="24"/>
      <c r="R59" s="154"/>
      <c r="S59" s="250"/>
      <c r="T59" s="154"/>
      <c r="V59" s="250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</row>
    <row r="60" spans="1:87">
      <c r="A60" s="24" t="s">
        <v>607</v>
      </c>
      <c r="B60" s="24" t="s">
        <v>1864</v>
      </c>
      <c r="C60" s="24">
        <v>2788749</v>
      </c>
      <c r="D60" s="100" t="s">
        <v>547</v>
      </c>
      <c r="E60" s="93">
        <v>628</v>
      </c>
      <c r="F60" s="94" t="s">
        <v>532</v>
      </c>
      <c r="G60" s="90" t="s">
        <v>94</v>
      </c>
      <c r="H60" s="24"/>
      <c r="R60" s="154"/>
      <c r="S60" s="250"/>
      <c r="T60" s="154"/>
      <c r="V60" s="250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</row>
    <row r="61" spans="1:87">
      <c r="A61" s="24" t="s">
        <v>824</v>
      </c>
      <c r="B61" s="2" t="s">
        <v>1865</v>
      </c>
      <c r="C61">
        <v>3792403</v>
      </c>
      <c r="D61" s="40" t="s">
        <v>99</v>
      </c>
      <c r="E61" s="93">
        <v>657</v>
      </c>
      <c r="F61" s="90" t="s">
        <v>74</v>
      </c>
      <c r="G61" s="90" t="s">
        <v>94</v>
      </c>
      <c r="R61" s="154"/>
      <c r="S61" s="250"/>
      <c r="T61" s="154"/>
      <c r="V61" s="250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</row>
    <row r="62" spans="1:87">
      <c r="A62" s="24" t="s">
        <v>826</v>
      </c>
      <c r="B62" s="24" t="s">
        <v>1866</v>
      </c>
      <c r="C62">
        <v>2789329</v>
      </c>
      <c r="D62" s="40" t="s">
        <v>547</v>
      </c>
      <c r="E62" s="93">
        <v>683</v>
      </c>
      <c r="F62" s="90" t="s">
        <v>538</v>
      </c>
      <c r="G62" s="90" t="s">
        <v>94</v>
      </c>
      <c r="H62" s="99"/>
      <c r="R62" s="154"/>
      <c r="S62" s="250"/>
      <c r="T62" s="154"/>
      <c r="U62" s="90"/>
      <c r="V62" s="250"/>
      <c r="W62" s="116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</row>
    <row r="63" spans="1:87">
      <c r="A63" s="24" t="s">
        <v>1867</v>
      </c>
      <c r="B63" s="24" t="s">
        <v>642</v>
      </c>
      <c r="C63">
        <v>2788747</v>
      </c>
      <c r="D63" s="40" t="s">
        <v>93</v>
      </c>
      <c r="E63" s="93">
        <v>633</v>
      </c>
      <c r="F63" s="90" t="s">
        <v>1381</v>
      </c>
      <c r="G63" s="90" t="s">
        <v>94</v>
      </c>
      <c r="H63" s="99"/>
      <c r="I63" s="10" t="s">
        <v>138</v>
      </c>
      <c r="J63" s="127">
        <v>25940</v>
      </c>
      <c r="K63" s="127">
        <v>25963</v>
      </c>
      <c r="L63" s="10" t="s">
        <v>1868</v>
      </c>
      <c r="M63" s="127">
        <v>25964</v>
      </c>
      <c r="N63" s="127">
        <v>26262</v>
      </c>
      <c r="P63" s="127"/>
      <c r="Q63" s="127"/>
      <c r="R63" s="154"/>
      <c r="S63" s="250"/>
      <c r="T63" s="154"/>
      <c r="U63" s="90"/>
      <c r="V63" s="250"/>
      <c r="W63" s="116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</row>
    <row r="64" spans="1:87">
      <c r="A64" s="24" t="s">
        <v>1869</v>
      </c>
      <c r="B64" s="252" t="s">
        <v>1870</v>
      </c>
      <c r="C64">
        <v>2789026</v>
      </c>
      <c r="D64" s="40" t="s">
        <v>564</v>
      </c>
      <c r="E64">
        <v>648</v>
      </c>
      <c r="F64" t="s">
        <v>71</v>
      </c>
      <c r="G64" s="90" t="s">
        <v>94</v>
      </c>
      <c r="R64" s="154"/>
      <c r="S64" s="250"/>
      <c r="T64" s="154"/>
      <c r="U64" s="90"/>
      <c r="V64" s="250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</row>
    <row r="65" spans="1:87">
      <c r="A65" s="24" t="s">
        <v>834</v>
      </c>
      <c r="B65" s="24" t="s">
        <v>1871</v>
      </c>
      <c r="C65">
        <v>3793246</v>
      </c>
      <c r="D65" s="40" t="s">
        <v>99</v>
      </c>
      <c r="E65" s="93">
        <v>631</v>
      </c>
      <c r="F65" s="90" t="s">
        <v>65</v>
      </c>
      <c r="G65" s="90" t="s">
        <v>94</v>
      </c>
      <c r="R65" s="154"/>
      <c r="S65" s="250"/>
      <c r="T65" s="154"/>
      <c r="V65" s="250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</row>
    <row r="66" spans="1:87">
      <c r="A66" s="24" t="s">
        <v>1872</v>
      </c>
      <c r="B66" s="2" t="s">
        <v>1873</v>
      </c>
      <c r="C66">
        <v>6709061</v>
      </c>
      <c r="D66" s="40" t="s">
        <v>99</v>
      </c>
      <c r="E66" s="93">
        <v>695</v>
      </c>
      <c r="F66" s="90" t="s">
        <v>68</v>
      </c>
      <c r="G66" s="90" t="s">
        <v>94</v>
      </c>
      <c r="H66" s="99"/>
      <c r="R66" s="116"/>
      <c r="S66" s="250"/>
      <c r="T66" s="116"/>
      <c r="V66" s="250"/>
      <c r="W66" s="154"/>
      <c r="X66" s="116"/>
      <c r="Y66" s="154"/>
      <c r="Z66" s="116"/>
      <c r="AA66" s="154"/>
      <c r="AB66" s="116"/>
      <c r="AC66" s="154"/>
      <c r="AD66" s="116"/>
      <c r="AE66" s="154"/>
      <c r="AF66" s="116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</row>
    <row r="67" spans="1:87">
      <c r="A67" s="24" t="s">
        <v>1874</v>
      </c>
      <c r="B67" s="2" t="s">
        <v>1875</v>
      </c>
      <c r="C67">
        <v>2788019</v>
      </c>
      <c r="D67" s="40" t="s">
        <v>93</v>
      </c>
      <c r="E67" s="93">
        <v>684</v>
      </c>
      <c r="F67" s="90" t="s">
        <v>76</v>
      </c>
      <c r="G67" s="90" t="s">
        <v>94</v>
      </c>
      <c r="H67" s="99"/>
      <c r="I67" s="10" t="s">
        <v>100</v>
      </c>
      <c r="J67" s="127">
        <v>25435</v>
      </c>
      <c r="K67" s="127">
        <v>25456</v>
      </c>
      <c r="L67" s="127" t="s">
        <v>155</v>
      </c>
      <c r="M67" s="127">
        <v>25457</v>
      </c>
      <c r="N67" s="127">
        <v>25702</v>
      </c>
      <c r="O67" s="10" t="s">
        <v>1876</v>
      </c>
      <c r="P67" s="127">
        <v>25703</v>
      </c>
      <c r="Q67" s="127">
        <v>25800</v>
      </c>
      <c r="R67" s="135"/>
      <c r="S67" s="131"/>
      <c r="T67" s="135"/>
      <c r="U67" s="10"/>
      <c r="V67" s="131"/>
      <c r="W67" s="154"/>
      <c r="X67" s="116"/>
      <c r="Y67" s="154"/>
      <c r="Z67" s="116"/>
      <c r="AA67" s="154"/>
      <c r="AB67" s="116"/>
      <c r="AC67" s="154"/>
      <c r="AD67" s="116"/>
      <c r="AE67" s="154"/>
      <c r="AF67" s="116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</row>
    <row r="68" spans="1:87">
      <c r="A68" s="24" t="s">
        <v>1877</v>
      </c>
      <c r="B68" s="2" t="s">
        <v>134</v>
      </c>
      <c r="C68">
        <v>3793101</v>
      </c>
      <c r="D68" s="40" t="s">
        <v>93</v>
      </c>
      <c r="E68" s="93">
        <v>678</v>
      </c>
      <c r="F68" s="90" t="s">
        <v>368</v>
      </c>
      <c r="G68" s="90" t="s">
        <v>94</v>
      </c>
      <c r="R68" s="154"/>
      <c r="S68" s="250"/>
      <c r="T68" s="154"/>
      <c r="V68" s="250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</row>
    <row r="69" spans="1:87">
      <c r="A69" s="24" t="s">
        <v>935</v>
      </c>
      <c r="B69" s="2" t="s">
        <v>1416</v>
      </c>
      <c r="C69">
        <v>2789037</v>
      </c>
      <c r="D69" s="40" t="s">
        <v>99</v>
      </c>
      <c r="E69" s="93">
        <v>680</v>
      </c>
      <c r="F69" s="90" t="s">
        <v>536</v>
      </c>
      <c r="G69" s="90" t="s">
        <v>94</v>
      </c>
      <c r="R69" s="129"/>
      <c r="S69" s="250"/>
      <c r="T69" s="154"/>
      <c r="U69" s="90"/>
      <c r="V69" s="250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</row>
    <row r="70" spans="1:87">
      <c r="A70" s="24" t="s">
        <v>1878</v>
      </c>
      <c r="B70" s="2" t="s">
        <v>636</v>
      </c>
      <c r="C70">
        <v>3792853</v>
      </c>
      <c r="D70" s="40" t="s">
        <v>93</v>
      </c>
      <c r="E70" s="93">
        <v>669</v>
      </c>
      <c r="F70" s="90" t="s">
        <v>68</v>
      </c>
      <c r="G70" s="90" t="s">
        <v>94</v>
      </c>
      <c r="H70" s="99"/>
      <c r="R70" s="116"/>
      <c r="S70" s="250"/>
      <c r="T70" s="116"/>
      <c r="V70" s="250"/>
      <c r="W70" s="154"/>
      <c r="X70" s="116"/>
      <c r="Y70" s="154"/>
      <c r="Z70" s="116"/>
      <c r="AA70" s="154"/>
      <c r="AB70" s="116"/>
      <c r="AC70" s="154"/>
      <c r="AD70" s="116"/>
      <c r="AE70" s="154"/>
      <c r="AF70" s="116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</row>
    <row r="71" spans="1:87">
      <c r="A71" s="24" t="s">
        <v>1879</v>
      </c>
      <c r="B71" s="2" t="s">
        <v>1880</v>
      </c>
      <c r="C71">
        <v>2789140</v>
      </c>
      <c r="D71" s="40" t="s">
        <v>547</v>
      </c>
      <c r="E71" s="93">
        <v>687</v>
      </c>
      <c r="F71" s="90" t="s">
        <v>74</v>
      </c>
      <c r="G71" s="90" t="s">
        <v>94</v>
      </c>
      <c r="R71" s="154"/>
      <c r="S71" s="250"/>
      <c r="T71" s="154"/>
      <c r="V71" s="250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</row>
    <row r="72" spans="1:87">
      <c r="A72" s="24" t="s">
        <v>1881</v>
      </c>
      <c r="B72" s="2" t="s">
        <v>1882</v>
      </c>
      <c r="C72">
        <v>2789344</v>
      </c>
      <c r="D72" s="40" t="s">
        <v>547</v>
      </c>
      <c r="E72" s="93">
        <v>622</v>
      </c>
      <c r="F72" s="90" t="s">
        <v>63</v>
      </c>
      <c r="G72" s="90" t="s">
        <v>94</v>
      </c>
      <c r="R72" s="154"/>
      <c r="S72" s="250"/>
      <c r="T72" s="154"/>
      <c r="U72" s="90"/>
      <c r="V72" s="250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</row>
    <row r="73" spans="1:87">
      <c r="A73" s="24" t="s">
        <v>1883</v>
      </c>
      <c r="B73" s="2" t="s">
        <v>1884</v>
      </c>
      <c r="C73">
        <v>3792878</v>
      </c>
      <c r="D73" s="40" t="s">
        <v>564</v>
      </c>
      <c r="E73" s="93">
        <v>659</v>
      </c>
      <c r="F73" s="90" t="s">
        <v>74</v>
      </c>
      <c r="G73" s="90" t="s">
        <v>94</v>
      </c>
      <c r="I73" s="139" t="s">
        <v>1885</v>
      </c>
      <c r="J73" s="127">
        <v>25182</v>
      </c>
      <c r="K73" s="127">
        <v>25545</v>
      </c>
      <c r="L73" s="140"/>
      <c r="O73" s="139"/>
      <c r="R73" s="154"/>
      <c r="S73" s="250"/>
      <c r="T73" s="154"/>
      <c r="V73" s="250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</row>
    <row r="74" spans="1:87">
      <c r="A74" s="24" t="s">
        <v>1886</v>
      </c>
      <c r="B74" s="2" t="s">
        <v>1887</v>
      </c>
      <c r="C74">
        <v>5715794</v>
      </c>
      <c r="D74" s="40" t="s">
        <v>547</v>
      </c>
      <c r="E74" s="93">
        <v>630</v>
      </c>
      <c r="F74" s="90" t="s">
        <v>368</v>
      </c>
      <c r="G74" s="90" t="s">
        <v>94</v>
      </c>
      <c r="R74" s="154"/>
      <c r="S74" s="250"/>
      <c r="T74" s="154"/>
      <c r="V74" s="250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</row>
    <row r="75" spans="1:87">
      <c r="A75" s="24" t="s">
        <v>1888</v>
      </c>
      <c r="B75" s="2" t="s">
        <v>1889</v>
      </c>
      <c r="C75">
        <v>2792818</v>
      </c>
      <c r="D75" s="40" t="s">
        <v>99</v>
      </c>
      <c r="E75" s="93">
        <v>611</v>
      </c>
      <c r="F75" s="90" t="s">
        <v>68</v>
      </c>
      <c r="G75" s="90" t="s">
        <v>94</v>
      </c>
      <c r="H75" s="99"/>
      <c r="R75" s="116"/>
      <c r="S75" s="250"/>
      <c r="T75" s="116"/>
      <c r="V75" s="250"/>
      <c r="W75" s="154"/>
      <c r="X75" s="116"/>
      <c r="Y75" s="154"/>
      <c r="Z75" s="116"/>
      <c r="AA75" s="154"/>
      <c r="AB75" s="116"/>
      <c r="AC75" s="154"/>
      <c r="AD75" s="116"/>
      <c r="AE75" s="154"/>
      <c r="AF75" s="116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</row>
    <row r="76" spans="1:87">
      <c r="A76" s="24" t="s">
        <v>1890</v>
      </c>
      <c r="B76" s="2" t="s">
        <v>1891</v>
      </c>
      <c r="C76">
        <v>3792405</v>
      </c>
      <c r="D76" s="40" t="s">
        <v>564</v>
      </c>
      <c r="E76" s="93">
        <v>607</v>
      </c>
      <c r="F76" s="90" t="s">
        <v>68</v>
      </c>
      <c r="G76" s="90" t="s">
        <v>94</v>
      </c>
      <c r="H76" s="99"/>
      <c r="R76" s="116"/>
      <c r="S76" s="250"/>
      <c r="T76" s="116"/>
      <c r="V76" s="250"/>
      <c r="W76" s="154"/>
      <c r="X76" s="116"/>
      <c r="Y76" s="154"/>
      <c r="Z76" s="116"/>
      <c r="AA76" s="154"/>
      <c r="AB76" s="116"/>
      <c r="AC76" s="154"/>
      <c r="AD76" s="116"/>
      <c r="AE76" s="154"/>
      <c r="AF76" s="116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</row>
    <row r="77" spans="1:87">
      <c r="A77" s="24" t="s">
        <v>1892</v>
      </c>
      <c r="B77" s="2" t="s">
        <v>1893</v>
      </c>
      <c r="C77">
        <v>2789318</v>
      </c>
      <c r="D77" s="40" t="s">
        <v>99</v>
      </c>
      <c r="E77" s="93">
        <v>664</v>
      </c>
      <c r="F77" s="90" t="s">
        <v>63</v>
      </c>
      <c r="G77" s="90" t="s">
        <v>94</v>
      </c>
      <c r="H77" s="99"/>
      <c r="I77" s="10" t="s">
        <v>150</v>
      </c>
      <c r="J77" s="127">
        <v>25351</v>
      </c>
      <c r="K77" s="127">
        <v>25379</v>
      </c>
      <c r="L77" s="127" t="s">
        <v>100</v>
      </c>
      <c r="M77" s="127">
        <v>25380</v>
      </c>
      <c r="N77" s="127">
        <v>25482</v>
      </c>
      <c r="O77" s="10" t="s">
        <v>150</v>
      </c>
      <c r="P77" s="127">
        <v>25483</v>
      </c>
      <c r="Q77" s="127">
        <v>25634</v>
      </c>
      <c r="R77" s="135" t="s">
        <v>552</v>
      </c>
      <c r="S77" s="131">
        <v>25635</v>
      </c>
      <c r="T77" s="135">
        <v>25722</v>
      </c>
      <c r="U77" s="10" t="s">
        <v>1894</v>
      </c>
      <c r="V77" s="131">
        <v>26030</v>
      </c>
      <c r="W77" s="116">
        <v>26396</v>
      </c>
      <c r="X77" s="116"/>
      <c r="Y77" s="154"/>
      <c r="Z77" s="116"/>
      <c r="AA77" s="154"/>
      <c r="AB77" s="116"/>
      <c r="AC77" s="154"/>
      <c r="AD77" s="116"/>
      <c r="AE77" s="154"/>
      <c r="AF77" s="116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</row>
    <row r="78" spans="1:87">
      <c r="A78" s="24" t="s">
        <v>1895</v>
      </c>
      <c r="B78" s="2" t="s">
        <v>1896</v>
      </c>
      <c r="C78">
        <v>1733834</v>
      </c>
      <c r="D78" s="40" t="s">
        <v>547</v>
      </c>
      <c r="E78" s="93">
        <v>638</v>
      </c>
      <c r="F78" s="90" t="s">
        <v>74</v>
      </c>
      <c r="G78" s="90" t="s">
        <v>94</v>
      </c>
      <c r="R78" s="154"/>
      <c r="S78" s="250"/>
      <c r="T78" s="154"/>
      <c r="V78" s="250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</row>
    <row r="79" spans="1:87">
      <c r="A79" s="24" t="s">
        <v>1897</v>
      </c>
      <c r="B79" s="24" t="s">
        <v>1898</v>
      </c>
      <c r="C79">
        <v>2789153</v>
      </c>
      <c r="D79" s="40" t="s">
        <v>564</v>
      </c>
      <c r="E79" s="93">
        <v>627</v>
      </c>
      <c r="F79" s="90" t="s">
        <v>76</v>
      </c>
      <c r="G79" s="90" t="s">
        <v>94</v>
      </c>
      <c r="H79" s="90"/>
      <c r="I79" s="139" t="s">
        <v>155</v>
      </c>
      <c r="J79" s="140">
        <v>25342</v>
      </c>
      <c r="K79" s="140">
        <v>25589</v>
      </c>
      <c r="L79" s="140"/>
      <c r="M79" s="140"/>
      <c r="N79" s="140"/>
      <c r="O79" s="139"/>
      <c r="P79" s="140"/>
      <c r="Q79" s="140"/>
      <c r="R79" s="154"/>
      <c r="S79" s="250"/>
      <c r="T79" s="154"/>
      <c r="V79" s="250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</row>
    <row r="80" spans="1:87">
      <c r="A80" s="85" t="s">
        <v>1899</v>
      </c>
      <c r="B80" s="27" t="s">
        <v>1900</v>
      </c>
      <c r="C80" s="27">
        <v>2788068</v>
      </c>
      <c r="D80" s="68"/>
      <c r="E80" s="86">
        <v>694</v>
      </c>
      <c r="F80" s="87" t="s">
        <v>68</v>
      </c>
      <c r="G80" s="109" t="s">
        <v>94</v>
      </c>
      <c r="H80" s="99"/>
      <c r="R80" s="116"/>
      <c r="S80" s="250"/>
      <c r="T80" s="116"/>
      <c r="U80" s="90"/>
      <c r="V80" s="250"/>
      <c r="W80" s="154"/>
      <c r="X80" s="116"/>
      <c r="Y80" s="154"/>
      <c r="Z80" s="116"/>
      <c r="AA80" s="154"/>
      <c r="AB80" s="116"/>
      <c r="AC80" s="154"/>
      <c r="AD80" s="116"/>
      <c r="AE80" s="154"/>
      <c r="AF80" s="116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</row>
    <row r="81" spans="1:87">
      <c r="A81" s="24" t="s">
        <v>416</v>
      </c>
      <c r="B81" s="2" t="s">
        <v>1901</v>
      </c>
      <c r="C81">
        <v>4719816</v>
      </c>
      <c r="D81" s="40" t="s">
        <v>99</v>
      </c>
      <c r="E81" s="93">
        <v>654</v>
      </c>
      <c r="F81" s="90" t="s">
        <v>65</v>
      </c>
      <c r="G81" s="90" t="s">
        <v>94</v>
      </c>
      <c r="I81" s="139" t="s">
        <v>1902</v>
      </c>
      <c r="J81" s="140">
        <v>40080</v>
      </c>
      <c r="K81" s="140">
        <v>25526</v>
      </c>
      <c r="L81" s="139" t="s">
        <v>1903</v>
      </c>
      <c r="M81" s="127">
        <v>25905</v>
      </c>
      <c r="N81" s="140">
        <v>26026</v>
      </c>
      <c r="O81" s="139" t="s">
        <v>1904</v>
      </c>
      <c r="P81" s="140">
        <v>26027</v>
      </c>
      <c r="Q81" s="140">
        <v>26114</v>
      </c>
      <c r="T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</row>
    <row r="82" spans="1:87">
      <c r="A82" s="24" t="s">
        <v>1905</v>
      </c>
      <c r="B82" s="2" t="s">
        <v>1906</v>
      </c>
      <c r="C82">
        <v>3793274</v>
      </c>
      <c r="D82" s="40" t="s">
        <v>547</v>
      </c>
      <c r="E82" s="93">
        <v>620</v>
      </c>
      <c r="F82" s="90" t="s">
        <v>65</v>
      </c>
      <c r="G82" s="90" t="s">
        <v>94</v>
      </c>
      <c r="R82" s="154"/>
      <c r="S82" s="250"/>
      <c r="T82" s="154"/>
      <c r="V82" s="250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</row>
    <row r="83" spans="1:87">
      <c r="A83" s="24" t="s">
        <v>418</v>
      </c>
      <c r="B83" s="2" t="s">
        <v>1503</v>
      </c>
      <c r="C83">
        <v>2788832</v>
      </c>
      <c r="D83" s="40" t="s">
        <v>99</v>
      </c>
      <c r="E83" s="93">
        <v>668</v>
      </c>
      <c r="F83" s="90" t="s">
        <v>63</v>
      </c>
      <c r="G83" s="90" t="s">
        <v>94</v>
      </c>
      <c r="R83" s="154"/>
      <c r="S83" s="250"/>
      <c r="T83" s="154"/>
      <c r="V83" s="250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</row>
    <row r="84" spans="1:87">
      <c r="A84" s="24" t="s">
        <v>424</v>
      </c>
      <c r="B84" s="2" t="s">
        <v>1907</v>
      </c>
      <c r="C84">
        <v>5715726</v>
      </c>
      <c r="D84" s="40" t="s">
        <v>93</v>
      </c>
      <c r="E84" s="93">
        <v>605</v>
      </c>
      <c r="F84" s="90" t="s">
        <v>65</v>
      </c>
      <c r="G84" s="90" t="s">
        <v>94</v>
      </c>
      <c r="R84" s="154"/>
      <c r="S84" s="250"/>
      <c r="T84" s="154"/>
      <c r="V84" s="250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</row>
    <row r="85" spans="1:87">
      <c r="A85" s="24" t="s">
        <v>1908</v>
      </c>
      <c r="B85" s="150" t="s">
        <v>1909</v>
      </c>
      <c r="C85">
        <v>3793062</v>
      </c>
      <c r="D85" s="40" t="s">
        <v>99</v>
      </c>
      <c r="E85" s="93">
        <v>635</v>
      </c>
      <c r="F85" s="90" t="s">
        <v>368</v>
      </c>
      <c r="G85" s="90" t="s">
        <v>94</v>
      </c>
      <c r="R85" s="154"/>
      <c r="S85" s="250"/>
      <c r="T85" s="154"/>
      <c r="V85" s="250"/>
      <c r="W85" s="116"/>
      <c r="X85" s="154"/>
      <c r="Y85" s="116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</row>
    <row r="86" spans="1:87">
      <c r="A86" s="24" t="s">
        <v>1910</v>
      </c>
      <c r="B86" s="2" t="s">
        <v>1911</v>
      </c>
      <c r="C86">
        <v>3792784</v>
      </c>
      <c r="D86" s="40" t="s">
        <v>93</v>
      </c>
      <c r="E86" s="93">
        <v>629</v>
      </c>
      <c r="F86" s="90" t="s">
        <v>68</v>
      </c>
      <c r="G86" s="90" t="s">
        <v>94</v>
      </c>
      <c r="H86" s="99"/>
      <c r="R86" s="116"/>
      <c r="S86" s="250"/>
      <c r="T86" s="116"/>
      <c r="V86" s="250"/>
      <c r="W86" s="154"/>
      <c r="X86" s="116"/>
      <c r="Y86" s="154"/>
      <c r="Z86" s="116"/>
      <c r="AA86" s="154"/>
      <c r="AB86" s="116"/>
      <c r="AC86" s="154"/>
      <c r="AD86" s="116"/>
      <c r="AE86" s="154"/>
      <c r="AF86" s="116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</row>
    <row r="87" spans="1:87">
      <c r="A87" s="24" t="s">
        <v>1912</v>
      </c>
      <c r="B87" s="2" t="s">
        <v>1913</v>
      </c>
      <c r="C87">
        <v>2788824</v>
      </c>
      <c r="D87" s="40" t="s">
        <v>547</v>
      </c>
      <c r="E87" s="93">
        <v>653</v>
      </c>
      <c r="F87" s="90" t="s">
        <v>76</v>
      </c>
      <c r="G87" s="90" t="s">
        <v>94</v>
      </c>
      <c r="H87" s="90"/>
      <c r="R87" s="154"/>
      <c r="S87" s="250"/>
      <c r="T87" s="154"/>
      <c r="V87" s="250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</row>
    <row r="88" spans="1:87">
      <c r="A88" s="24" t="s">
        <v>1914</v>
      </c>
      <c r="B88" s="2" t="s">
        <v>1915</v>
      </c>
      <c r="C88">
        <v>2788847</v>
      </c>
      <c r="D88" s="40" t="s">
        <v>547</v>
      </c>
      <c r="E88" s="93">
        <v>693</v>
      </c>
      <c r="F88" s="90" t="s">
        <v>538</v>
      </c>
      <c r="G88" s="90" t="s">
        <v>94</v>
      </c>
      <c r="H88" s="24"/>
      <c r="R88" s="154"/>
      <c r="S88" s="250"/>
      <c r="T88" s="154"/>
      <c r="U88" s="90"/>
      <c r="V88" s="250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</row>
    <row r="89" spans="1:87">
      <c r="A89" s="24" t="s">
        <v>1916</v>
      </c>
      <c r="B89" s="2" t="s">
        <v>1917</v>
      </c>
      <c r="C89">
        <v>3793027</v>
      </c>
      <c r="D89" s="40" t="s">
        <v>564</v>
      </c>
      <c r="E89" s="93">
        <v>616</v>
      </c>
      <c r="F89" s="90" t="s">
        <v>368</v>
      </c>
      <c r="G89" s="90" t="s">
        <v>94</v>
      </c>
      <c r="R89" s="154"/>
      <c r="S89" s="250"/>
      <c r="T89" s="154"/>
      <c r="U89" s="90"/>
      <c r="V89" s="250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</row>
    <row r="90" spans="1:87">
      <c r="A90" s="24" t="s">
        <v>1918</v>
      </c>
      <c r="B90" s="2" t="s">
        <v>1919</v>
      </c>
      <c r="C90">
        <v>2789264</v>
      </c>
      <c r="D90" s="40" t="s">
        <v>547</v>
      </c>
      <c r="E90" s="93">
        <v>632</v>
      </c>
      <c r="F90" s="90" t="s">
        <v>76</v>
      </c>
      <c r="G90" s="90" t="s">
        <v>94</v>
      </c>
      <c r="H90" s="90"/>
      <c r="R90" s="154"/>
      <c r="S90" s="250"/>
      <c r="T90" s="154"/>
      <c r="V90" s="250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</row>
    <row r="91" spans="1:87">
      <c r="A91" s="24" t="s">
        <v>1920</v>
      </c>
      <c r="B91" s="2" t="s">
        <v>1921</v>
      </c>
      <c r="C91">
        <v>2789300</v>
      </c>
      <c r="D91" s="40" t="s">
        <v>93</v>
      </c>
      <c r="E91" s="93">
        <v>617</v>
      </c>
      <c r="F91" s="90" t="s">
        <v>536</v>
      </c>
      <c r="G91" s="90" t="s">
        <v>94</v>
      </c>
      <c r="R91" s="129"/>
      <c r="S91" s="250"/>
      <c r="T91" s="154"/>
      <c r="V91" s="250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</row>
    <row r="92" spans="1:87">
      <c r="A92" s="85" t="s">
        <v>900</v>
      </c>
      <c r="B92" s="85" t="s">
        <v>1922</v>
      </c>
      <c r="C92" s="27">
        <v>5715583</v>
      </c>
      <c r="D92" s="68"/>
      <c r="E92" s="86">
        <v>644</v>
      </c>
      <c r="F92" s="87" t="s">
        <v>76</v>
      </c>
      <c r="G92" s="109" t="s">
        <v>1923</v>
      </c>
      <c r="H92" s="90"/>
      <c r="I92" s="139" t="s">
        <v>101</v>
      </c>
      <c r="J92" s="140">
        <v>25687</v>
      </c>
      <c r="K92" s="140">
        <v>26085</v>
      </c>
      <c r="L92" s="140"/>
      <c r="M92" s="140"/>
      <c r="N92" s="140"/>
      <c r="O92" s="139"/>
      <c r="P92" s="140"/>
      <c r="Q92" s="140"/>
      <c r="R92" s="154"/>
      <c r="S92" s="250"/>
      <c r="T92" s="154"/>
      <c r="V92" s="250"/>
      <c r="W92" s="154"/>
      <c r="X92" s="253"/>
      <c r="Y92" s="154"/>
      <c r="Z92" s="154"/>
      <c r="AA92" s="154"/>
      <c r="AB92" s="154"/>
      <c r="AC92" s="154"/>
      <c r="AD92" s="154"/>
      <c r="AE92" s="154"/>
      <c r="AF92" s="116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</row>
    <row r="93" spans="1:87">
      <c r="A93" s="24" t="s">
        <v>1924</v>
      </c>
      <c r="B93" s="2" t="s">
        <v>595</v>
      </c>
      <c r="C93">
        <v>2789069</v>
      </c>
      <c r="D93" s="40" t="s">
        <v>547</v>
      </c>
      <c r="E93" s="93">
        <v>682</v>
      </c>
      <c r="F93" s="90" t="s">
        <v>368</v>
      </c>
      <c r="G93" s="90" t="s">
        <v>94</v>
      </c>
      <c r="R93" s="154"/>
      <c r="S93" s="250"/>
      <c r="T93" s="154"/>
      <c r="U93" s="90"/>
      <c r="V93" s="250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</row>
    <row r="94" spans="1:87">
      <c r="A94" s="24" t="s">
        <v>1150</v>
      </c>
      <c r="B94" s="2" t="s">
        <v>1925</v>
      </c>
      <c r="C94">
        <v>2789068</v>
      </c>
      <c r="D94" s="40" t="s">
        <v>547</v>
      </c>
      <c r="E94" s="93">
        <v>646</v>
      </c>
      <c r="F94" s="90" t="s">
        <v>63</v>
      </c>
      <c r="G94" s="90" t="s">
        <v>94</v>
      </c>
      <c r="R94" s="154"/>
      <c r="S94" s="250"/>
      <c r="T94" s="154"/>
      <c r="U94" s="90"/>
      <c r="V94" s="250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</row>
    <row r="95" spans="1:87">
      <c r="A95" s="24" t="s">
        <v>1926</v>
      </c>
      <c r="B95" s="24" t="s">
        <v>1927</v>
      </c>
      <c r="C95">
        <v>2789323</v>
      </c>
      <c r="D95" s="40" t="s">
        <v>93</v>
      </c>
      <c r="E95" s="93">
        <v>667</v>
      </c>
      <c r="F95" s="90" t="s">
        <v>76</v>
      </c>
      <c r="G95" s="90" t="s">
        <v>94</v>
      </c>
      <c r="R95" s="124"/>
      <c r="S95" s="250"/>
      <c r="T95" s="154"/>
      <c r="V95" s="250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</row>
    <row r="96" spans="1:87">
      <c r="A96" s="24" t="s">
        <v>753</v>
      </c>
      <c r="B96" s="24" t="s">
        <v>1928</v>
      </c>
      <c r="C96" s="24">
        <v>4719797</v>
      </c>
      <c r="D96" s="100" t="s">
        <v>99</v>
      </c>
      <c r="E96" s="93">
        <v>647</v>
      </c>
      <c r="F96" s="90" t="s">
        <v>538</v>
      </c>
      <c r="G96" s="90" t="s">
        <v>94</v>
      </c>
      <c r="H96" s="24"/>
      <c r="R96" s="154"/>
      <c r="S96" s="250"/>
      <c r="T96" s="154"/>
      <c r="U96" s="90"/>
      <c r="V96" s="250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</row>
    <row r="97" spans="1:87">
      <c r="A97" s="24" t="s">
        <v>753</v>
      </c>
      <c r="B97" s="2" t="s">
        <v>1929</v>
      </c>
      <c r="C97">
        <v>3793100</v>
      </c>
      <c r="D97" s="40" t="s">
        <v>99</v>
      </c>
      <c r="E97" s="93">
        <v>655</v>
      </c>
      <c r="F97" s="90" t="s">
        <v>368</v>
      </c>
      <c r="G97" s="90" t="s">
        <v>94</v>
      </c>
      <c r="R97" s="154"/>
      <c r="S97" s="250"/>
      <c r="T97" s="154"/>
      <c r="V97" s="250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</row>
    <row r="98" spans="1:87">
      <c r="A98" s="101" t="s">
        <v>950</v>
      </c>
      <c r="B98" s="123" t="s">
        <v>1930</v>
      </c>
      <c r="C98">
        <v>3793033</v>
      </c>
      <c r="D98" s="40" t="s">
        <v>547</v>
      </c>
      <c r="E98" s="93">
        <v>652</v>
      </c>
      <c r="F98" s="90" t="s">
        <v>538</v>
      </c>
      <c r="G98" s="90" t="s">
        <v>94</v>
      </c>
      <c r="H98" s="2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</row>
    <row r="99" spans="1:87">
      <c r="A99" s="101" t="s">
        <v>1931</v>
      </c>
      <c r="B99" s="123" t="s">
        <v>1932</v>
      </c>
      <c r="C99">
        <v>2788963</v>
      </c>
      <c r="D99" s="40" t="s">
        <v>564</v>
      </c>
      <c r="E99" s="93">
        <v>615</v>
      </c>
      <c r="F99" s="90" t="s">
        <v>63</v>
      </c>
      <c r="G99" s="90" t="s">
        <v>94</v>
      </c>
      <c r="H99" s="24"/>
      <c r="I99" s="10" t="s">
        <v>553</v>
      </c>
      <c r="J99" s="127">
        <v>25238</v>
      </c>
      <c r="K99" s="53">
        <v>25238</v>
      </c>
      <c r="L99" s="127" t="s">
        <v>150</v>
      </c>
      <c r="M99" s="127">
        <v>25238</v>
      </c>
      <c r="N99" s="127">
        <v>25582</v>
      </c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</row>
    <row r="100" spans="1:87">
      <c r="A100" s="24" t="s">
        <v>1933</v>
      </c>
      <c r="B100" s="2" t="s">
        <v>1196</v>
      </c>
      <c r="C100">
        <v>2788903</v>
      </c>
      <c r="D100" s="40" t="s">
        <v>564</v>
      </c>
      <c r="E100" s="93">
        <v>689</v>
      </c>
      <c r="F100" s="90" t="s">
        <v>538</v>
      </c>
      <c r="G100" s="90" t="s">
        <v>94</v>
      </c>
      <c r="H100" s="24"/>
      <c r="R100" s="154"/>
      <c r="S100" s="250"/>
      <c r="T100" s="154"/>
      <c r="V100" s="250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</row>
    <row r="101" spans="1:87">
      <c r="A101" s="24" t="s">
        <v>1934</v>
      </c>
      <c r="B101" s="2" t="s">
        <v>835</v>
      </c>
      <c r="C101">
        <v>5715762</v>
      </c>
      <c r="D101" s="40" t="s">
        <v>547</v>
      </c>
      <c r="E101" s="93">
        <v>623</v>
      </c>
      <c r="F101" s="90" t="s">
        <v>76</v>
      </c>
      <c r="G101" s="90" t="s">
        <v>94</v>
      </c>
      <c r="H101" s="90"/>
      <c r="R101" s="154"/>
      <c r="S101" s="250"/>
      <c r="T101" s="154"/>
      <c r="V101" s="250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</row>
    <row r="102" spans="1:87">
      <c r="A102" s="24" t="s">
        <v>1935</v>
      </c>
      <c r="B102" s="2" t="s">
        <v>1936</v>
      </c>
      <c r="C102">
        <v>3792838</v>
      </c>
      <c r="D102" s="40" t="s">
        <v>93</v>
      </c>
      <c r="E102" s="93">
        <v>643</v>
      </c>
      <c r="F102" s="90" t="s">
        <v>65</v>
      </c>
      <c r="G102" s="90" t="s">
        <v>94</v>
      </c>
      <c r="I102" s="139" t="s">
        <v>1902</v>
      </c>
      <c r="J102" s="140">
        <v>25540</v>
      </c>
      <c r="K102" s="140">
        <v>25898</v>
      </c>
      <c r="L102" s="139"/>
      <c r="M102" s="140"/>
      <c r="N102" s="140"/>
      <c r="O102" s="139"/>
      <c r="P102" s="140"/>
      <c r="Q102" s="140"/>
      <c r="R102" s="154"/>
      <c r="S102" s="250"/>
      <c r="T102" s="154"/>
      <c r="V102" s="250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</row>
    <row r="103" spans="1:87">
      <c r="A103" s="24" t="s">
        <v>1937</v>
      </c>
      <c r="B103" s="2" t="s">
        <v>134</v>
      </c>
      <c r="C103">
        <v>3792949</v>
      </c>
      <c r="D103" s="40" t="s">
        <v>547</v>
      </c>
      <c r="E103" s="93">
        <v>676</v>
      </c>
      <c r="F103" s="90" t="s">
        <v>74</v>
      </c>
      <c r="G103" s="90" t="s">
        <v>94</v>
      </c>
      <c r="R103" s="154"/>
      <c r="S103" s="250"/>
      <c r="T103" s="154"/>
      <c r="V103" s="250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</row>
    <row r="104" spans="1:87">
      <c r="A104" s="24" t="s">
        <v>670</v>
      </c>
      <c r="B104" s="2" t="s">
        <v>1938</v>
      </c>
      <c r="C104">
        <v>2789278</v>
      </c>
      <c r="D104" s="40" t="s">
        <v>99</v>
      </c>
      <c r="E104" s="93">
        <v>610</v>
      </c>
      <c r="F104" s="90" t="s">
        <v>65</v>
      </c>
      <c r="G104" s="90" t="s">
        <v>94</v>
      </c>
      <c r="R104" s="154"/>
      <c r="S104" s="250"/>
      <c r="T104" s="154"/>
      <c r="V104" s="250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</row>
    <row r="105" spans="1:87">
      <c r="A105" s="24" t="s">
        <v>1939</v>
      </c>
      <c r="B105" s="24" t="s">
        <v>620</v>
      </c>
      <c r="C105">
        <v>2788926</v>
      </c>
      <c r="D105" s="40" t="s">
        <v>99</v>
      </c>
      <c r="E105" s="93">
        <v>686</v>
      </c>
      <c r="F105" s="90" t="s">
        <v>68</v>
      </c>
      <c r="G105" s="90" t="s">
        <v>94</v>
      </c>
      <c r="H105" s="99"/>
      <c r="R105" s="116"/>
      <c r="S105" s="250"/>
      <c r="T105" s="116"/>
      <c r="U105" s="90"/>
      <c r="V105" s="250"/>
      <c r="W105" s="154"/>
      <c r="X105" s="116"/>
      <c r="Y105" s="154"/>
      <c r="Z105" s="116"/>
      <c r="AA105" s="154"/>
      <c r="AB105" s="116"/>
      <c r="AC105" s="154"/>
      <c r="AD105" s="116"/>
      <c r="AE105" s="154"/>
      <c r="AF105" s="116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</row>
    <row r="106" spans="1:87">
      <c r="A106" s="24" t="s">
        <v>672</v>
      </c>
      <c r="B106" s="2" t="s">
        <v>662</v>
      </c>
      <c r="C106">
        <v>353057</v>
      </c>
      <c r="D106" s="40" t="s">
        <v>93</v>
      </c>
      <c r="E106" s="93">
        <v>692</v>
      </c>
      <c r="F106" s="90" t="s">
        <v>538</v>
      </c>
      <c r="G106" s="90" t="s">
        <v>973</v>
      </c>
      <c r="H106" s="24"/>
      <c r="R106" s="154"/>
      <c r="S106" s="250"/>
      <c r="T106" s="154"/>
      <c r="U106" s="90"/>
      <c r="V106" s="250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</row>
    <row r="107" spans="1:87">
      <c r="A107" s="24" t="s">
        <v>1940</v>
      </c>
      <c r="B107" s="2" t="s">
        <v>659</v>
      </c>
      <c r="C107">
        <v>2788943</v>
      </c>
      <c r="D107" s="40" t="s">
        <v>564</v>
      </c>
      <c r="E107" s="93">
        <v>688</v>
      </c>
      <c r="F107" s="90" t="s">
        <v>536</v>
      </c>
      <c r="G107" s="90" t="s">
        <v>94</v>
      </c>
      <c r="R107" s="129"/>
      <c r="S107" s="250"/>
      <c r="T107" s="154"/>
      <c r="V107" s="250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</row>
    <row r="108" spans="1:87">
      <c r="A108" s="24" t="s">
        <v>1941</v>
      </c>
      <c r="B108" s="24" t="s">
        <v>1942</v>
      </c>
      <c r="C108" s="24">
        <v>4719841</v>
      </c>
      <c r="D108" s="100" t="s">
        <v>99</v>
      </c>
      <c r="E108" s="93">
        <v>670</v>
      </c>
      <c r="F108" s="90" t="s">
        <v>531</v>
      </c>
      <c r="G108" s="108" t="s">
        <v>66</v>
      </c>
      <c r="H108" s="24"/>
      <c r="R108" s="154"/>
      <c r="S108" s="250"/>
      <c r="T108" s="154"/>
      <c r="U108" s="90"/>
      <c r="V108" s="250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</row>
    <row r="109" spans="1:87">
      <c r="A109" s="24" t="s">
        <v>1943</v>
      </c>
      <c r="B109" s="2" t="s">
        <v>987</v>
      </c>
      <c r="C109">
        <v>3792987</v>
      </c>
      <c r="D109" s="40" t="s">
        <v>93</v>
      </c>
      <c r="E109" s="93">
        <v>624</v>
      </c>
      <c r="F109" s="90" t="s">
        <v>65</v>
      </c>
      <c r="G109" s="90" t="s">
        <v>94</v>
      </c>
      <c r="R109" s="154"/>
      <c r="S109" s="250"/>
      <c r="T109" s="154"/>
      <c r="V109" s="250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</row>
    <row r="110" spans="1:87">
      <c r="A110" s="24" t="s">
        <v>1943</v>
      </c>
      <c r="B110" s="2" t="s">
        <v>1906</v>
      </c>
      <c r="C110">
        <v>4719845</v>
      </c>
      <c r="D110" s="40" t="s">
        <v>547</v>
      </c>
      <c r="E110" s="93">
        <v>681</v>
      </c>
      <c r="F110" s="90" t="s">
        <v>68</v>
      </c>
      <c r="G110" s="90" t="s">
        <v>94</v>
      </c>
      <c r="H110" s="99"/>
      <c r="R110" s="116"/>
      <c r="S110" s="250"/>
      <c r="T110" s="116"/>
      <c r="U110" s="90"/>
      <c r="V110" s="250"/>
      <c r="W110" s="154"/>
      <c r="X110" s="116"/>
      <c r="Y110" s="154"/>
      <c r="Z110" s="116"/>
      <c r="AA110" s="154"/>
      <c r="AB110" s="116"/>
      <c r="AC110" s="154"/>
      <c r="AD110" s="116"/>
      <c r="AE110" s="154"/>
      <c r="AF110" s="116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</row>
    <row r="111" spans="1:87">
      <c r="A111" s="24" t="s">
        <v>1944</v>
      </c>
      <c r="B111" s="24" t="s">
        <v>1945</v>
      </c>
      <c r="C111" s="24">
        <v>4719812</v>
      </c>
      <c r="D111" s="100" t="s">
        <v>547</v>
      </c>
      <c r="E111" s="101">
        <v>665</v>
      </c>
      <c r="F111" s="118" t="s">
        <v>1020</v>
      </c>
      <c r="G111" s="90" t="s">
        <v>94</v>
      </c>
      <c r="H111" s="24"/>
      <c r="I111" s="139" t="s">
        <v>1946</v>
      </c>
      <c r="J111" s="140">
        <v>25596</v>
      </c>
      <c r="K111" s="140">
        <v>25941</v>
      </c>
      <c r="L111" s="140"/>
      <c r="M111" s="140"/>
      <c r="N111" s="140"/>
      <c r="O111" s="139"/>
      <c r="P111" s="140"/>
      <c r="Q111" s="140"/>
      <c r="R111" s="112"/>
      <c r="S111" s="147"/>
      <c r="T111" s="112"/>
      <c r="V111" s="147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</row>
    <row r="112" spans="1:87">
      <c r="A112" s="24" t="s">
        <v>1551</v>
      </c>
      <c r="B112" s="2" t="s">
        <v>1947</v>
      </c>
      <c r="C112">
        <v>3175267</v>
      </c>
      <c r="D112" s="40" t="s">
        <v>99</v>
      </c>
      <c r="E112" s="93">
        <v>606</v>
      </c>
      <c r="F112" s="90" t="s">
        <v>74</v>
      </c>
      <c r="G112" s="90" t="s">
        <v>973</v>
      </c>
      <c r="I112" s="125"/>
      <c r="L112" s="134"/>
      <c r="O112" s="125"/>
      <c r="R112" s="154"/>
      <c r="S112" s="250"/>
      <c r="T112" s="154"/>
      <c r="V112" s="250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</row>
    <row r="113" spans="1:87">
      <c r="A113" s="24" t="s">
        <v>359</v>
      </c>
      <c r="B113" s="2" t="s">
        <v>1948</v>
      </c>
      <c r="C113">
        <v>1733891</v>
      </c>
      <c r="D113" s="40" t="s">
        <v>93</v>
      </c>
      <c r="E113" s="93">
        <v>614</v>
      </c>
      <c r="F113" s="90" t="s">
        <v>76</v>
      </c>
      <c r="G113" s="90" t="s">
        <v>94</v>
      </c>
      <c r="H113" s="90"/>
      <c r="R113" s="154"/>
      <c r="S113" s="250"/>
      <c r="T113" s="154"/>
      <c r="U113" s="90"/>
      <c r="V113" s="250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</row>
    <row r="114" spans="1:87">
      <c r="A114" s="24"/>
      <c r="C114"/>
      <c r="D114" s="40"/>
      <c r="E114" s="93"/>
      <c r="F114" s="90"/>
      <c r="G114" s="90"/>
      <c r="H114" s="90"/>
      <c r="R114" s="154"/>
      <c r="S114" s="250"/>
      <c r="T114" s="154"/>
      <c r="U114" s="90"/>
      <c r="V114" s="250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</row>
    <row r="115" spans="1:87">
      <c r="A115" s="44" t="s">
        <v>1949</v>
      </c>
      <c r="B115"/>
      <c r="C115"/>
      <c r="D115"/>
      <c r="F115" s="2"/>
      <c r="G115" s="2"/>
      <c r="H115" s="120"/>
      <c r="I115" s="2"/>
      <c r="L115" s="254"/>
      <c r="O115" s="2"/>
      <c r="R115" s="113"/>
      <c r="S115" s="146"/>
      <c r="T115" s="113"/>
      <c r="V115" s="146"/>
      <c r="W115" s="113"/>
      <c r="X115" s="113"/>
      <c r="Y115" s="113"/>
      <c r="Z115" s="113"/>
    </row>
    <row r="116" spans="1:87">
      <c r="A116" s="403" t="s">
        <v>1950</v>
      </c>
      <c r="B116" s="27" t="s">
        <v>1951</v>
      </c>
      <c r="C116" s="27">
        <v>2788603</v>
      </c>
      <c r="D116" s="27" t="s">
        <v>99</v>
      </c>
      <c r="E116" s="27">
        <v>709</v>
      </c>
      <c r="F116" s="27" t="s">
        <v>71</v>
      </c>
      <c r="G116" s="27" t="s">
        <v>94</v>
      </c>
      <c r="I116" s="126"/>
      <c r="L116" s="254"/>
      <c r="O116" s="126"/>
      <c r="R116" s="123"/>
      <c r="S116" s="146"/>
      <c r="T116" s="123"/>
      <c r="U116" s="112"/>
      <c r="V116" s="146"/>
      <c r="W116" s="112"/>
      <c r="X116" s="123"/>
      <c r="Y116" s="113"/>
      <c r="Z116" s="113"/>
    </row>
    <row r="117" spans="1:87">
      <c r="A117" s="403" t="s">
        <v>115</v>
      </c>
      <c r="B117" s="85" t="s">
        <v>1952</v>
      </c>
      <c r="C117" s="27">
        <v>2788584</v>
      </c>
      <c r="D117" s="27" t="s">
        <v>99</v>
      </c>
      <c r="E117" s="86">
        <v>741</v>
      </c>
      <c r="F117" s="87" t="s">
        <v>76</v>
      </c>
      <c r="G117" s="27" t="s">
        <v>94</v>
      </c>
      <c r="I117" s="2"/>
      <c r="L117" s="254"/>
      <c r="O117" s="2"/>
      <c r="R117" s="113"/>
      <c r="S117" s="146"/>
      <c r="T117" s="113"/>
      <c r="U117" s="113"/>
      <c r="V117" s="146"/>
      <c r="W117" s="113"/>
      <c r="X117" s="113"/>
      <c r="Y117" s="113"/>
      <c r="Z117" s="113"/>
    </row>
    <row r="118" spans="1:87">
      <c r="A118" s="403" t="s">
        <v>1953</v>
      </c>
      <c r="B118" s="27" t="s">
        <v>1954</v>
      </c>
      <c r="C118" s="27">
        <v>2788734</v>
      </c>
      <c r="D118" s="27" t="s">
        <v>564</v>
      </c>
      <c r="E118" s="86">
        <v>700</v>
      </c>
      <c r="F118" s="87" t="s">
        <v>76</v>
      </c>
      <c r="G118" s="27" t="s">
        <v>94</v>
      </c>
      <c r="I118" s="2"/>
      <c r="L118" s="254"/>
      <c r="O118" s="2"/>
      <c r="R118" s="113"/>
      <c r="S118" s="146"/>
      <c r="T118" s="113"/>
      <c r="U118" s="113"/>
      <c r="V118" s="146"/>
      <c r="W118" s="113"/>
      <c r="X118" s="113"/>
      <c r="Y118" s="113"/>
      <c r="Z118" s="113"/>
    </row>
    <row r="119" spans="1:87">
      <c r="A119" s="403" t="s">
        <v>1955</v>
      </c>
      <c r="B119" s="27" t="s">
        <v>252</v>
      </c>
      <c r="C119" s="27">
        <v>6709095</v>
      </c>
      <c r="D119" s="27" t="s">
        <v>93</v>
      </c>
      <c r="E119" s="27">
        <v>721</v>
      </c>
      <c r="F119" s="27" t="s">
        <v>71</v>
      </c>
      <c r="G119" s="27" t="s">
        <v>94</v>
      </c>
    </row>
    <row r="120" spans="1:87">
      <c r="A120" s="403" t="s">
        <v>474</v>
      </c>
      <c r="B120" s="27" t="s">
        <v>1956</v>
      </c>
      <c r="C120" s="27">
        <v>3793211</v>
      </c>
      <c r="D120" s="27" t="s">
        <v>99</v>
      </c>
      <c r="E120" s="86">
        <v>716</v>
      </c>
      <c r="F120" s="87" t="s">
        <v>74</v>
      </c>
      <c r="G120" s="27" t="s">
        <v>94</v>
      </c>
    </row>
    <row r="121" spans="1:87">
      <c r="A121" s="403" t="s">
        <v>1957</v>
      </c>
      <c r="B121" s="27" t="s">
        <v>1958</v>
      </c>
      <c r="C121" s="27">
        <v>3793200</v>
      </c>
      <c r="D121" s="27" t="s">
        <v>99</v>
      </c>
      <c r="E121" s="86">
        <v>728</v>
      </c>
      <c r="F121" s="87" t="s">
        <v>68</v>
      </c>
      <c r="G121" s="27" t="s">
        <v>94</v>
      </c>
    </row>
    <row r="122" spans="1:87">
      <c r="A122" s="403" t="s">
        <v>1959</v>
      </c>
      <c r="B122" s="27" t="s">
        <v>1960</v>
      </c>
      <c r="C122" s="27">
        <v>2789096</v>
      </c>
      <c r="D122" s="27" t="s">
        <v>564</v>
      </c>
      <c r="E122" s="27">
        <v>697</v>
      </c>
      <c r="F122" s="27" t="s">
        <v>71</v>
      </c>
      <c r="G122" s="27" t="s">
        <v>94</v>
      </c>
    </row>
    <row r="124" spans="1:87">
      <c r="A124" s="84" t="s">
        <v>1961</v>
      </c>
      <c r="B124"/>
      <c r="C124"/>
      <c r="D124"/>
    </row>
    <row r="125" spans="1:87">
      <c r="A125" s="495" t="s">
        <v>1962</v>
      </c>
      <c r="B125" s="73"/>
      <c r="C125" s="73"/>
      <c r="D125" s="73" t="s">
        <v>547</v>
      </c>
      <c r="F125" s="2" t="s">
        <v>1963</v>
      </c>
      <c r="G125" s="2"/>
    </row>
    <row r="126" spans="1:87">
      <c r="A126" s="495" t="s">
        <v>1964</v>
      </c>
      <c r="B126" s="73"/>
      <c r="C126" s="72"/>
      <c r="D126" s="73" t="s">
        <v>99</v>
      </c>
      <c r="F126" s="2" t="s">
        <v>1963</v>
      </c>
      <c r="G126" s="2"/>
    </row>
    <row r="127" spans="1:87">
      <c r="A127" s="495" t="s">
        <v>1965</v>
      </c>
      <c r="B127" s="73"/>
      <c r="C127" s="72"/>
      <c r="D127" s="73" t="s">
        <v>564</v>
      </c>
      <c r="F127" s="2" t="s">
        <v>1963</v>
      </c>
      <c r="G127" s="2"/>
    </row>
    <row r="128" spans="1:87">
      <c r="A128" s="495" t="s">
        <v>1966</v>
      </c>
      <c r="B128" s="73"/>
      <c r="C128" s="72"/>
      <c r="D128" s="73" t="s">
        <v>93</v>
      </c>
      <c r="F128" s="2" t="s">
        <v>1963</v>
      </c>
      <c r="G128" s="2"/>
    </row>
    <row r="129" spans="1:22">
      <c r="A129" s="199" t="s">
        <v>633</v>
      </c>
      <c r="B129" s="122"/>
      <c r="C129" s="73"/>
      <c r="D129" s="73" t="s">
        <v>93</v>
      </c>
      <c r="F129" s="2" t="s">
        <v>1963</v>
      </c>
      <c r="G129" s="2"/>
    </row>
    <row r="130" spans="1:22">
      <c r="A130" s="495" t="s">
        <v>1967</v>
      </c>
      <c r="B130" s="73"/>
      <c r="C130" s="72"/>
      <c r="D130" s="73" t="s">
        <v>99</v>
      </c>
      <c r="F130" s="2" t="s">
        <v>1963</v>
      </c>
      <c r="G130" s="2"/>
    </row>
    <row r="131" spans="1:22">
      <c r="F131" s="2"/>
      <c r="G131" s="2"/>
    </row>
    <row r="132" spans="1:22" s="44" customFormat="1">
      <c r="A132" s="84" t="s">
        <v>1968</v>
      </c>
      <c r="C132" s="255"/>
      <c r="F132" s="1"/>
      <c r="G132" s="1"/>
      <c r="J132" s="132"/>
      <c r="K132" s="132"/>
      <c r="L132" s="132"/>
      <c r="M132" s="132"/>
      <c r="N132" s="132"/>
      <c r="P132" s="132"/>
      <c r="Q132" s="132"/>
      <c r="S132" s="132"/>
      <c r="V132" s="132"/>
    </row>
    <row r="133" spans="1:22">
      <c r="A133" s="1" t="s">
        <v>4436</v>
      </c>
    </row>
    <row r="134" spans="1:22">
      <c r="A134" s="497" t="s">
        <v>464</v>
      </c>
      <c r="B134" t="s">
        <v>405</v>
      </c>
      <c r="C134" s="75"/>
      <c r="D134" t="s">
        <v>93</v>
      </c>
      <c r="F134" s="2"/>
      <c r="G134" s="2"/>
      <c r="J134"/>
      <c r="K134"/>
      <c r="L134"/>
      <c r="M134"/>
      <c r="N134"/>
      <c r="P134"/>
      <c r="Q134"/>
    </row>
    <row r="135" spans="1:22">
      <c r="A135" s="497" t="s">
        <v>1971</v>
      </c>
      <c r="B135"/>
      <c r="C135" s="75"/>
      <c r="D135" t="s">
        <v>564</v>
      </c>
      <c r="F135" s="2"/>
      <c r="G135" s="2"/>
      <c r="J135"/>
      <c r="K135"/>
      <c r="L135"/>
      <c r="M135"/>
      <c r="N135"/>
      <c r="P135"/>
      <c r="Q135"/>
    </row>
    <row r="136" spans="1:22">
      <c r="A136" s="497" t="s">
        <v>1978</v>
      </c>
      <c r="B136" t="s">
        <v>405</v>
      </c>
      <c r="C136" s="75"/>
      <c r="D136" t="s">
        <v>93</v>
      </c>
      <c r="E136" s="86"/>
      <c r="F136" s="120"/>
      <c r="G136" s="120"/>
      <c r="I136" t="s">
        <v>489</v>
      </c>
      <c r="J136"/>
      <c r="K136"/>
      <c r="L136"/>
      <c r="M136"/>
      <c r="N136"/>
      <c r="P136"/>
      <c r="Q136"/>
    </row>
    <row r="137" spans="1:22">
      <c r="A137" s="497" t="s">
        <v>1130</v>
      </c>
      <c r="B137" t="s">
        <v>636</v>
      </c>
      <c r="C137">
        <v>3793144</v>
      </c>
      <c r="D137" t="s">
        <v>547</v>
      </c>
      <c r="F137" s="2"/>
      <c r="G137" s="10"/>
      <c r="H137" s="10" t="s">
        <v>479</v>
      </c>
      <c r="I137" s="10" t="s">
        <v>4437</v>
      </c>
      <c r="J137" s="53">
        <v>25126</v>
      </c>
      <c r="K137" s="53">
        <v>25491</v>
      </c>
      <c r="L137"/>
      <c r="M137"/>
      <c r="N137"/>
      <c r="P137"/>
      <c r="Q137"/>
    </row>
    <row r="138" spans="1:22">
      <c r="A138" s="497" t="s">
        <v>246</v>
      </c>
      <c r="B138"/>
      <c r="C138" s="75"/>
      <c r="D138" t="s">
        <v>99</v>
      </c>
      <c r="F138" s="2"/>
      <c r="G138" s="2"/>
      <c r="J138"/>
      <c r="K138"/>
      <c r="L138"/>
      <c r="M138"/>
      <c r="N138"/>
      <c r="P138"/>
      <c r="Q138"/>
    </row>
    <row r="139" spans="1:22">
      <c r="A139" s="510" t="s">
        <v>1998</v>
      </c>
      <c r="B139" s="85"/>
      <c r="C139" s="27"/>
      <c r="D139" t="s">
        <v>93</v>
      </c>
      <c r="F139" s="2"/>
      <c r="G139" s="2"/>
      <c r="I139" t="s">
        <v>489</v>
      </c>
      <c r="J139"/>
      <c r="K139"/>
      <c r="L139"/>
      <c r="M139"/>
      <c r="N139"/>
      <c r="P139"/>
      <c r="Q139"/>
    </row>
    <row r="141" spans="1:22">
      <c r="A141" s="1" t="s">
        <v>2746</v>
      </c>
    </row>
    <row r="142" spans="1:22">
      <c r="A142" s="497" t="s">
        <v>1969</v>
      </c>
      <c r="B142" t="s">
        <v>3233</v>
      </c>
      <c r="C142"/>
      <c r="D142" t="s">
        <v>564</v>
      </c>
      <c r="F142" s="2"/>
      <c r="G142" s="2"/>
      <c r="I142" t="s">
        <v>489</v>
      </c>
      <c r="J142"/>
      <c r="K142"/>
      <c r="L142"/>
      <c r="M142"/>
      <c r="N142"/>
      <c r="P142"/>
      <c r="Q142"/>
    </row>
    <row r="143" spans="1:22">
      <c r="A143" s="497" t="s">
        <v>1970</v>
      </c>
      <c r="B143"/>
      <c r="C143" s="75"/>
      <c r="D143" t="s">
        <v>99</v>
      </c>
      <c r="F143" s="2"/>
      <c r="G143" s="2"/>
      <c r="J143"/>
      <c r="K143"/>
      <c r="L143"/>
      <c r="M143"/>
      <c r="N143"/>
      <c r="P143"/>
      <c r="Q143"/>
    </row>
    <row r="144" spans="1:22">
      <c r="A144" s="176" t="s">
        <v>971</v>
      </c>
      <c r="B144" t="s">
        <v>3257</v>
      </c>
      <c r="C144" s="75"/>
      <c r="D144" t="s">
        <v>547</v>
      </c>
      <c r="F144" s="2"/>
      <c r="G144" s="2"/>
      <c r="J144"/>
      <c r="K144"/>
      <c r="L144"/>
      <c r="M144"/>
      <c r="N144"/>
      <c r="P144"/>
      <c r="Q144"/>
    </row>
    <row r="145" spans="1:22">
      <c r="A145" s="176" t="s">
        <v>1269</v>
      </c>
      <c r="D145" s="2" t="s">
        <v>564</v>
      </c>
      <c r="E145" s="119"/>
      <c r="F145" s="120"/>
      <c r="G145" s="12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0"/>
      <c r="S145" s="127"/>
      <c r="T145" s="10"/>
      <c r="V145" s="127"/>
    </row>
    <row r="146" spans="1:22">
      <c r="A146" s="497" t="s">
        <v>1972</v>
      </c>
      <c r="B146" t="s">
        <v>1973</v>
      </c>
      <c r="C146" s="75">
        <v>2788772</v>
      </c>
      <c r="D146" t="s">
        <v>93</v>
      </c>
      <c r="E146" s="86"/>
      <c r="F146" s="120" t="s">
        <v>65</v>
      </c>
      <c r="G146" s="120"/>
      <c r="H146" s="10" t="s">
        <v>343</v>
      </c>
      <c r="I146" s="10" t="s">
        <v>211</v>
      </c>
      <c r="J146" s="53">
        <v>25344</v>
      </c>
      <c r="K146" s="53">
        <v>25344</v>
      </c>
      <c r="L146" s="10" t="s">
        <v>1974</v>
      </c>
      <c r="M146" s="53">
        <v>25345</v>
      </c>
      <c r="N146" s="53">
        <v>25378</v>
      </c>
      <c r="O146" s="10" t="s">
        <v>211</v>
      </c>
      <c r="P146" s="53">
        <v>25379</v>
      </c>
      <c r="Q146" s="53">
        <v>25554</v>
      </c>
      <c r="R146" s="10"/>
      <c r="S146" s="127"/>
      <c r="T146" s="10"/>
      <c r="V146" s="127"/>
    </row>
    <row r="147" spans="1:22">
      <c r="A147" s="176" t="s">
        <v>1975</v>
      </c>
      <c r="B147" t="s">
        <v>1035</v>
      </c>
      <c r="C147"/>
      <c r="D147" t="s">
        <v>93</v>
      </c>
      <c r="E147" s="86"/>
      <c r="F147" s="120"/>
      <c r="G147" s="12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27"/>
      <c r="T147" s="10"/>
      <c r="V147" s="127"/>
    </row>
    <row r="148" spans="1:22">
      <c r="A148" s="497" t="s">
        <v>149</v>
      </c>
      <c r="B148" t="s">
        <v>1976</v>
      </c>
      <c r="C148">
        <v>2789213</v>
      </c>
      <c r="D148" t="s">
        <v>564</v>
      </c>
      <c r="E148" s="86"/>
      <c r="F148" s="120" t="s">
        <v>74</v>
      </c>
      <c r="G148" s="120"/>
      <c r="H148" s="10" t="s">
        <v>479</v>
      </c>
      <c r="I148" s="10" t="s">
        <v>1977</v>
      </c>
      <c r="J148" s="53">
        <v>25245</v>
      </c>
      <c r="K148" s="53">
        <v>25575</v>
      </c>
      <c r="L148" s="10"/>
      <c r="M148" s="10"/>
      <c r="N148" s="10"/>
      <c r="O148" s="10"/>
      <c r="P148" s="10"/>
      <c r="Q148" s="10"/>
    </row>
    <row r="149" spans="1:22">
      <c r="A149" s="497" t="s">
        <v>1980</v>
      </c>
      <c r="B149" t="s">
        <v>1360</v>
      </c>
      <c r="C149" s="75"/>
      <c r="D149" t="s">
        <v>93</v>
      </c>
      <c r="F149" s="2"/>
      <c r="G149" s="2"/>
      <c r="I149" t="s">
        <v>489</v>
      </c>
      <c r="J149"/>
      <c r="K149"/>
      <c r="L149"/>
      <c r="M149"/>
      <c r="N149"/>
      <c r="P149"/>
      <c r="Q149"/>
    </row>
    <row r="150" spans="1:22">
      <c r="A150" s="497" t="s">
        <v>1981</v>
      </c>
      <c r="B150" t="s">
        <v>1982</v>
      </c>
      <c r="C150" s="75">
        <v>3792340</v>
      </c>
      <c r="D150" t="s">
        <v>547</v>
      </c>
      <c r="F150" s="2" t="s">
        <v>68</v>
      </c>
      <c r="G150" s="2"/>
      <c r="H150" s="10" t="s">
        <v>479</v>
      </c>
      <c r="I150" s="10" t="s">
        <v>1983</v>
      </c>
      <c r="J150" s="53">
        <v>25191</v>
      </c>
      <c r="K150" s="53">
        <v>25540</v>
      </c>
      <c r="L150"/>
      <c r="M150"/>
      <c r="N150"/>
      <c r="P150"/>
      <c r="Q150"/>
    </row>
    <row r="151" spans="1:22">
      <c r="A151" s="497" t="s">
        <v>1984</v>
      </c>
      <c r="B151" t="s">
        <v>396</v>
      </c>
      <c r="C151" s="75">
        <v>2788777</v>
      </c>
      <c r="D151" t="s">
        <v>564</v>
      </c>
      <c r="F151" s="2" t="s">
        <v>63</v>
      </c>
      <c r="G151" s="2"/>
      <c r="H151" s="10" t="s">
        <v>921</v>
      </c>
      <c r="I151" s="10" t="s">
        <v>150</v>
      </c>
      <c r="J151" s="53">
        <v>25358</v>
      </c>
      <c r="K151" s="53">
        <v>25575</v>
      </c>
      <c r="L151"/>
      <c r="M151"/>
      <c r="N151"/>
      <c r="P151"/>
      <c r="Q151"/>
    </row>
    <row r="152" spans="1:22">
      <c r="A152" s="497" t="s">
        <v>1985</v>
      </c>
      <c r="B152" t="s">
        <v>1564</v>
      </c>
      <c r="C152" s="75">
        <v>2788673</v>
      </c>
      <c r="D152" t="s">
        <v>93</v>
      </c>
      <c r="F152" s="2" t="s">
        <v>536</v>
      </c>
      <c r="G152" s="2"/>
      <c r="H152" s="10" t="s">
        <v>924</v>
      </c>
      <c r="I152" s="10" t="s">
        <v>104</v>
      </c>
      <c r="J152" s="53">
        <v>25210</v>
      </c>
      <c r="K152" s="53">
        <v>25556</v>
      </c>
      <c r="L152"/>
      <c r="M152"/>
      <c r="N152"/>
      <c r="P152"/>
      <c r="Q152"/>
    </row>
    <row r="153" spans="1:22">
      <c r="A153" s="497" t="s">
        <v>1986</v>
      </c>
      <c r="B153" t="s">
        <v>1987</v>
      </c>
      <c r="C153" s="75">
        <v>2788047</v>
      </c>
      <c r="D153" t="s">
        <v>564</v>
      </c>
      <c r="F153" s="2" t="s">
        <v>368</v>
      </c>
      <c r="G153" s="2"/>
      <c r="H153" s="10" t="s">
        <v>1988</v>
      </c>
      <c r="I153" s="10" t="s">
        <v>132</v>
      </c>
      <c r="J153" s="53">
        <v>25252</v>
      </c>
      <c r="K153" s="53">
        <v>25394</v>
      </c>
      <c r="L153"/>
      <c r="M153"/>
      <c r="N153"/>
      <c r="P153"/>
      <c r="Q153"/>
    </row>
    <row r="154" spans="1:22">
      <c r="A154" s="497" t="s">
        <v>1989</v>
      </c>
      <c r="B154"/>
      <c r="C154" s="75"/>
      <c r="D154" t="s">
        <v>547</v>
      </c>
      <c r="F154" s="2"/>
      <c r="G154" s="2"/>
      <c r="I154" s="10" t="s">
        <v>1990</v>
      </c>
      <c r="J154"/>
      <c r="K154"/>
      <c r="L154"/>
      <c r="M154"/>
      <c r="N154"/>
      <c r="P154"/>
      <c r="Q154"/>
      <c r="T154" s="90"/>
    </row>
    <row r="155" spans="1:22">
      <c r="A155" s="510" t="s">
        <v>1991</v>
      </c>
      <c r="B155" s="24" t="s">
        <v>739</v>
      </c>
      <c r="C155" s="27"/>
      <c r="D155" t="s">
        <v>93</v>
      </c>
      <c r="F155" s="2"/>
      <c r="G155" s="2"/>
      <c r="I155" t="s">
        <v>489</v>
      </c>
      <c r="J155" s="90"/>
      <c r="K155" s="90"/>
      <c r="L155"/>
      <c r="M155" s="90"/>
      <c r="N155" s="90"/>
      <c r="P155" s="90"/>
      <c r="Q155" s="90"/>
    </row>
    <row r="156" spans="1:22">
      <c r="A156" s="497" t="s">
        <v>1992</v>
      </c>
      <c r="B156" t="s">
        <v>748</v>
      </c>
      <c r="C156" s="75"/>
      <c r="D156" t="s">
        <v>547</v>
      </c>
      <c r="F156" s="2"/>
      <c r="G156" s="2"/>
      <c r="I156" t="s">
        <v>489</v>
      </c>
      <c r="J156"/>
      <c r="K156"/>
      <c r="L156"/>
      <c r="M156"/>
      <c r="N156"/>
      <c r="P156"/>
      <c r="Q156"/>
    </row>
    <row r="157" spans="1:22">
      <c r="A157" s="510" t="s">
        <v>1993</v>
      </c>
      <c r="B157" s="2" t="s">
        <v>405</v>
      </c>
      <c r="C157" s="27"/>
      <c r="D157" t="s">
        <v>93</v>
      </c>
      <c r="F157" s="2"/>
      <c r="G157" s="2"/>
      <c r="J157"/>
      <c r="K157"/>
      <c r="L157"/>
      <c r="M157"/>
      <c r="N157"/>
      <c r="P157"/>
      <c r="Q157"/>
    </row>
    <row r="158" spans="1:22">
      <c r="A158" s="497" t="s">
        <v>1994</v>
      </c>
      <c r="B158" t="s">
        <v>1995</v>
      </c>
      <c r="C158" s="75">
        <v>2788891</v>
      </c>
      <c r="D158" t="s">
        <v>99</v>
      </c>
      <c r="F158" s="2" t="s">
        <v>63</v>
      </c>
      <c r="G158" s="2"/>
      <c r="H158" s="10" t="s">
        <v>1996</v>
      </c>
      <c r="I158" s="10" t="s">
        <v>100</v>
      </c>
      <c r="J158" s="53">
        <v>25154</v>
      </c>
      <c r="K158" s="53">
        <v>25168</v>
      </c>
      <c r="L158" s="10" t="s">
        <v>150</v>
      </c>
      <c r="M158" s="53">
        <v>25169</v>
      </c>
      <c r="N158" s="53">
        <v>25519</v>
      </c>
      <c r="P158"/>
      <c r="Q158"/>
    </row>
    <row r="159" spans="1:22">
      <c r="A159" s="497" t="s">
        <v>4438</v>
      </c>
      <c r="B159" t="s">
        <v>4439</v>
      </c>
      <c r="C159" s="75">
        <v>2788935</v>
      </c>
      <c r="D159" t="s">
        <v>547</v>
      </c>
      <c r="F159" s="2" t="s">
        <v>4440</v>
      </c>
      <c r="G159" s="2"/>
      <c r="H159" s="10"/>
      <c r="I159" s="2" t="s">
        <v>489</v>
      </c>
      <c r="J159" s="53"/>
      <c r="K159" s="53"/>
      <c r="L159" s="10"/>
      <c r="M159" s="53"/>
      <c r="N159" s="53"/>
      <c r="P159"/>
      <c r="Q159"/>
    </row>
    <row r="160" spans="1:22">
      <c r="A160" s="510" t="s">
        <v>436</v>
      </c>
      <c r="B160" s="2" t="s">
        <v>595</v>
      </c>
      <c r="C160" s="27"/>
      <c r="D160" t="s">
        <v>93</v>
      </c>
      <c r="F160" s="2"/>
      <c r="G160" s="2"/>
      <c r="J160"/>
      <c r="K160"/>
      <c r="L160"/>
      <c r="M160"/>
      <c r="N160"/>
      <c r="P160"/>
      <c r="Q160"/>
    </row>
    <row r="161" spans="1:89">
      <c r="A161" s="497" t="s">
        <v>1997</v>
      </c>
      <c r="B161"/>
      <c r="C161" s="75"/>
      <c r="D161" t="s">
        <v>564</v>
      </c>
      <c r="F161" s="2"/>
      <c r="G161" s="2"/>
      <c r="I161" t="s">
        <v>489</v>
      </c>
      <c r="J161"/>
      <c r="K161"/>
      <c r="L161"/>
      <c r="M161"/>
      <c r="N161"/>
      <c r="P161"/>
      <c r="Q161"/>
    </row>
    <row r="162" spans="1:89">
      <c r="A162" s="497" t="s">
        <v>1999</v>
      </c>
      <c r="B162" s="28" t="s">
        <v>2000</v>
      </c>
      <c r="C162" s="28">
        <v>3791001</v>
      </c>
      <c r="D162" s="75"/>
      <c r="E162" s="75"/>
      <c r="F162" s="28" t="s">
        <v>76</v>
      </c>
      <c r="G162" s="28"/>
      <c r="H162" s="77" t="s">
        <v>323</v>
      </c>
      <c r="I162" s="77" t="s">
        <v>421</v>
      </c>
      <c r="J162" s="82">
        <v>24924</v>
      </c>
      <c r="K162" s="82">
        <v>25262</v>
      </c>
      <c r="L162" s="10"/>
      <c r="M162" s="53"/>
      <c r="N162" s="53"/>
      <c r="P162"/>
      <c r="Q162"/>
    </row>
    <row r="163" spans="1:89">
      <c r="A163" s="497" t="s">
        <v>1058</v>
      </c>
      <c r="B163"/>
      <c r="C163" s="75"/>
      <c r="D163" t="s">
        <v>564</v>
      </c>
      <c r="F163" s="2"/>
      <c r="G163" s="2"/>
      <c r="J163"/>
      <c r="K163"/>
      <c r="L163"/>
      <c r="M163"/>
      <c r="N163"/>
      <c r="P163"/>
      <c r="Q163"/>
    </row>
    <row r="164" spans="1:89">
      <c r="A164" s="497" t="s">
        <v>449</v>
      </c>
      <c r="B164" t="s">
        <v>2001</v>
      </c>
      <c r="C164"/>
      <c r="D164" t="s">
        <v>547</v>
      </c>
      <c r="F164" s="2" t="s">
        <v>538</v>
      </c>
      <c r="G164" s="2"/>
      <c r="H164" t="s">
        <v>924</v>
      </c>
      <c r="I164" t="s">
        <v>2002</v>
      </c>
      <c r="J164" s="2" t="s">
        <v>2003</v>
      </c>
      <c r="K164"/>
      <c r="L164"/>
      <c r="M164"/>
      <c r="N164"/>
      <c r="P164"/>
      <c r="Q164"/>
    </row>
    <row r="166" spans="1:89">
      <c r="A166" s="44" t="s">
        <v>2191</v>
      </c>
      <c r="B166"/>
      <c r="C166" s="75"/>
      <c r="D166"/>
      <c r="J166"/>
      <c r="K166"/>
      <c r="L166" s="157"/>
      <c r="M166" s="140"/>
      <c r="N166" s="157"/>
      <c r="O166" s="157"/>
      <c r="P166" s="140"/>
      <c r="Q166" s="140"/>
      <c r="R166" s="154"/>
      <c r="S166" s="154"/>
      <c r="T166" s="154"/>
      <c r="U166" s="154"/>
      <c r="V166" s="154"/>
      <c r="W166" s="154"/>
      <c r="X166" s="112"/>
      <c r="Y166" s="154"/>
      <c r="Z166" s="154"/>
      <c r="AA166" s="154"/>
      <c r="AB166" s="154"/>
      <c r="AC166" s="154"/>
      <c r="AD166" s="154"/>
      <c r="AE166" s="90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</row>
    <row r="167" spans="1:89">
      <c r="A167" s="498" t="s">
        <v>2096</v>
      </c>
      <c r="B167" s="176" t="s">
        <v>4422</v>
      </c>
      <c r="C167" s="2">
        <v>2788336</v>
      </c>
      <c r="D167" s="277"/>
      <c r="E167" s="277"/>
      <c r="F167" s="277"/>
      <c r="G167" s="277"/>
      <c r="H167" s="10"/>
      <c r="I167" s="10"/>
      <c r="J167" s="127"/>
      <c r="K167" s="53"/>
      <c r="L167" s="99"/>
      <c r="N167"/>
      <c r="O167" s="99"/>
      <c r="R167" s="154"/>
      <c r="S167" s="116"/>
      <c r="T167" s="116"/>
      <c r="U167" s="116"/>
      <c r="V167" s="116"/>
      <c r="W167" s="116"/>
      <c r="X167" s="112"/>
      <c r="Y167" s="90"/>
      <c r="Z167" s="98"/>
      <c r="AA167" s="116"/>
      <c r="AB167" s="116"/>
      <c r="AC167" s="154"/>
      <c r="AD167" s="116"/>
      <c r="AE167" s="90"/>
      <c r="AF167" s="116"/>
      <c r="AG167" s="154"/>
      <c r="AH167" s="116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</row>
    <row r="168" spans="1:89" ht="17.25" customHeight="1">
      <c r="A168" s="495" t="s">
        <v>2192</v>
      </c>
      <c r="B168" s="176" t="s">
        <v>618</v>
      </c>
      <c r="C168" s="28">
        <v>5715274</v>
      </c>
      <c r="D168" s="73"/>
      <c r="E168" s="73"/>
      <c r="F168" s="73" t="s">
        <v>76</v>
      </c>
      <c r="G168" s="73" t="s">
        <v>94</v>
      </c>
      <c r="H168" s="10" t="s">
        <v>771</v>
      </c>
      <c r="I168" s="10" t="s">
        <v>687</v>
      </c>
      <c r="J168" s="53">
        <v>25155</v>
      </c>
      <c r="K168" s="53">
        <v>25358</v>
      </c>
      <c r="L168" s="217"/>
      <c r="N168"/>
      <c r="O168" s="2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</row>
    <row r="169" spans="1:89" ht="15" customHeight="1">
      <c r="A169" s="498" t="s">
        <v>2201</v>
      </c>
      <c r="B169" s="176" t="s">
        <v>4423</v>
      </c>
      <c r="C169" s="2">
        <v>2788465</v>
      </c>
      <c r="D169" s="2"/>
      <c r="K169"/>
      <c r="L169"/>
      <c r="N169"/>
      <c r="S169"/>
      <c r="V169"/>
    </row>
  </sheetData>
  <sheetProtection algorithmName="SHA-512" hashValue="6abjY+G8zjDtqRXdUBF7bnRb02o0wX/+Wf041QCLbY3H60WZ/ITIcjzNT9O50b6TgmOQCssdZYfh/8Hadb3Rpw==" saltValue="v0cYlG6W4jfNYl/vhte6eg==" spinCount="100000" sheet="1" objects="1" scenarios="1"/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D918-5B65-429C-881D-54C0EBF71268}">
  <dimension ref="A1:IX146"/>
  <sheetViews>
    <sheetView zoomScale="75" zoomScaleNormal="75" zoomScaleSheetLayoutView="75" workbookViewId="0">
      <selection activeCell="F117" sqref="F117"/>
    </sheetView>
  </sheetViews>
  <sheetFormatPr defaultRowHeight="14.4"/>
  <cols>
    <col min="1" max="1" width="16.109375" style="2" customWidth="1"/>
    <col min="2" max="2" width="20" style="2" customWidth="1"/>
    <col min="3" max="3" width="12.44140625" style="2" customWidth="1"/>
    <col min="4" max="4" width="5.6640625" style="41" customWidth="1"/>
    <col min="5" max="5" width="11.109375" style="40" customWidth="1"/>
    <col min="6" max="6" width="9.44140625" customWidth="1"/>
    <col min="7" max="7" width="12" customWidth="1"/>
    <col min="8" max="8" width="6.6640625" customWidth="1"/>
    <col min="9" max="9" width="23" style="93" customWidth="1"/>
    <col min="10" max="10" width="14.5546875" style="133" customWidth="1"/>
    <col min="11" max="11" width="14.109375" customWidth="1"/>
    <col min="12" max="12" width="23" style="93" customWidth="1"/>
    <col min="13" max="13" width="12" customWidth="1"/>
    <col min="14" max="14" width="13" bestFit="1" customWidth="1"/>
    <col min="15" max="15" width="23" style="133" customWidth="1"/>
    <col min="16" max="16" width="12.21875" bestFit="1" customWidth="1"/>
    <col min="17" max="17" width="12.88671875" bestFit="1" customWidth="1"/>
    <col min="18" max="18" width="10" bestFit="1" customWidth="1"/>
    <col min="20" max="20" width="9.6640625" style="93" bestFit="1" customWidth="1"/>
    <col min="22" max="22" width="9.33203125" bestFit="1" customWidth="1"/>
    <col min="25" max="25" width="10.5546875" customWidth="1"/>
  </cols>
  <sheetData>
    <row r="1" spans="1:89" ht="18">
      <c r="A1" s="284" t="s">
        <v>2221</v>
      </c>
      <c r="B1" s="285" t="s">
        <v>4441</v>
      </c>
      <c r="C1" s="286"/>
      <c r="D1" s="287"/>
      <c r="E1" s="288"/>
      <c r="F1" s="164"/>
      <c r="G1" s="164"/>
      <c r="H1" s="164"/>
      <c r="I1" s="289"/>
      <c r="J1" s="290"/>
      <c r="K1" s="164"/>
      <c r="L1" s="289"/>
    </row>
    <row r="2" spans="1:89" ht="18">
      <c r="A2" s="285" t="s">
        <v>0</v>
      </c>
      <c r="B2" s="285"/>
      <c r="C2" s="286"/>
      <c r="E2" s="288"/>
      <c r="F2" s="164"/>
      <c r="G2" s="164"/>
      <c r="H2" s="164"/>
      <c r="I2" s="289"/>
      <c r="J2" s="290"/>
      <c r="K2" s="164"/>
      <c r="L2" s="289"/>
    </row>
    <row r="3" spans="1:89" ht="18">
      <c r="A3" s="286" t="s">
        <v>2373</v>
      </c>
      <c r="B3" s="286"/>
      <c r="D3" s="286">
        <v>95</v>
      </c>
      <c r="F3" s="296">
        <v>1</v>
      </c>
      <c r="G3" s="297" t="s">
        <v>1381</v>
      </c>
      <c r="H3" s="164"/>
      <c r="I3" s="340" t="s">
        <v>1081</v>
      </c>
      <c r="J3" s="256"/>
      <c r="K3" s="46"/>
      <c r="L3" s="257"/>
    </row>
    <row r="4" spans="1:89" ht="18">
      <c r="A4" s="286" t="s">
        <v>2374</v>
      </c>
      <c r="B4" s="286"/>
      <c r="D4" s="286">
        <v>108</v>
      </c>
      <c r="F4" s="296">
        <v>8</v>
      </c>
      <c r="G4" s="297" t="s">
        <v>531</v>
      </c>
      <c r="H4" s="164"/>
      <c r="I4" s="341" t="s">
        <v>64</v>
      </c>
      <c r="J4" s="342">
        <v>4</v>
      </c>
      <c r="K4" s="341">
        <v>38</v>
      </c>
      <c r="L4" s="341">
        <v>42</v>
      </c>
    </row>
    <row r="5" spans="1:89" ht="18">
      <c r="A5" s="289" t="s">
        <v>2375</v>
      </c>
      <c r="B5" s="286"/>
      <c r="D5" s="286">
        <v>94</v>
      </c>
      <c r="F5" s="296">
        <v>1</v>
      </c>
      <c r="G5" s="297" t="s">
        <v>2224</v>
      </c>
      <c r="H5" s="164"/>
      <c r="I5" s="341" t="s">
        <v>66</v>
      </c>
      <c r="J5" s="342">
        <v>1</v>
      </c>
      <c r="K5" s="341">
        <v>25</v>
      </c>
      <c r="L5" s="341">
        <v>26</v>
      </c>
    </row>
    <row r="6" spans="1:89" ht="18">
      <c r="A6" s="286" t="s">
        <v>2376</v>
      </c>
      <c r="B6" s="286"/>
      <c r="D6" s="286">
        <v>81</v>
      </c>
      <c r="F6" s="296">
        <v>2</v>
      </c>
      <c r="G6" s="297" t="s">
        <v>782</v>
      </c>
      <c r="H6" s="164"/>
      <c r="I6" s="341" t="s">
        <v>69</v>
      </c>
      <c r="J6" s="342"/>
      <c r="K6" s="341"/>
      <c r="L6" s="341">
        <f>SUM(L4:L5)</f>
        <v>68</v>
      </c>
    </row>
    <row r="7" spans="1:89" ht="18">
      <c r="A7" s="286" t="s">
        <v>2377</v>
      </c>
      <c r="B7" s="286"/>
      <c r="D7" s="286">
        <v>17</v>
      </c>
      <c r="F7" s="296">
        <v>8</v>
      </c>
      <c r="G7" s="297" t="s">
        <v>68</v>
      </c>
      <c r="H7" s="164"/>
      <c r="I7" s="341" t="s">
        <v>72</v>
      </c>
      <c r="J7" s="342">
        <v>1</v>
      </c>
      <c r="K7" s="341">
        <v>13</v>
      </c>
      <c r="L7" s="341">
        <v>14</v>
      </c>
    </row>
    <row r="8" spans="1:89" ht="18">
      <c r="A8" s="286" t="s">
        <v>2378</v>
      </c>
      <c r="B8" s="286"/>
      <c r="D8" s="286">
        <v>5</v>
      </c>
      <c r="F8" s="296">
        <v>14</v>
      </c>
      <c r="G8" s="164" t="s">
        <v>71</v>
      </c>
      <c r="H8" s="164"/>
      <c r="I8" s="341" t="s">
        <v>75</v>
      </c>
      <c r="J8" s="342">
        <v>0</v>
      </c>
      <c r="K8" s="341">
        <v>12</v>
      </c>
      <c r="L8" s="341">
        <v>12</v>
      </c>
    </row>
    <row r="9" spans="1:89" ht="18">
      <c r="A9" s="286" t="s">
        <v>2379</v>
      </c>
      <c r="B9" s="286"/>
      <c r="D9" s="286">
        <v>0</v>
      </c>
      <c r="F9" s="296">
        <v>6</v>
      </c>
      <c r="G9" s="297" t="s">
        <v>74</v>
      </c>
      <c r="H9" s="164"/>
      <c r="I9" s="341" t="s">
        <v>77</v>
      </c>
      <c r="J9" s="342"/>
      <c r="K9" s="341"/>
      <c r="L9" s="341">
        <f>SUM(L6:L8)</f>
        <v>94</v>
      </c>
    </row>
    <row r="10" spans="1:89" ht="18">
      <c r="A10" s="286"/>
      <c r="B10" s="286"/>
      <c r="C10" s="286"/>
      <c r="D10" s="287"/>
      <c r="F10" s="296">
        <v>5</v>
      </c>
      <c r="G10" s="297" t="s">
        <v>538</v>
      </c>
      <c r="H10" s="164"/>
      <c r="I10" s="289"/>
      <c r="J10" s="290"/>
      <c r="K10" s="164"/>
      <c r="L10" s="289"/>
    </row>
    <row r="11" spans="1:89" ht="18">
      <c r="A11" s="286"/>
      <c r="B11" s="286"/>
      <c r="C11" s="286"/>
      <c r="D11" s="287"/>
      <c r="F11" s="296">
        <v>11</v>
      </c>
      <c r="G11" s="297" t="s">
        <v>76</v>
      </c>
      <c r="H11" s="164"/>
      <c r="I11" s="164"/>
      <c r="J11" s="290"/>
      <c r="K11" s="290"/>
      <c r="L11" s="290"/>
    </row>
    <row r="12" spans="1:89" ht="18">
      <c r="A12" s="164" t="s">
        <v>2380</v>
      </c>
      <c r="B12" s="286"/>
      <c r="C12" s="286"/>
      <c r="D12" s="287"/>
      <c r="F12" s="296">
        <v>5</v>
      </c>
      <c r="G12" s="297" t="s">
        <v>368</v>
      </c>
      <c r="H12" s="164"/>
      <c r="I12" s="164"/>
      <c r="J12" s="343"/>
      <c r="K12" s="164"/>
      <c r="L12" s="164"/>
    </row>
    <row r="13" spans="1:89" ht="18">
      <c r="A13" s="284"/>
      <c r="B13" s="285"/>
      <c r="C13" s="286"/>
      <c r="D13" s="287"/>
      <c r="E13" s="288"/>
      <c r="F13" s="164"/>
      <c r="G13" s="164"/>
      <c r="H13" s="164"/>
      <c r="I13" s="289"/>
      <c r="J13" s="290"/>
      <c r="K13" s="164"/>
      <c r="L13" s="289"/>
    </row>
    <row r="14" spans="1:89" ht="18">
      <c r="A14" s="285" t="s">
        <v>2222</v>
      </c>
      <c r="B14" s="286"/>
      <c r="C14" s="286"/>
      <c r="D14" s="287"/>
      <c r="E14" s="288"/>
      <c r="F14" s="164"/>
      <c r="G14" s="164"/>
      <c r="H14" s="291" t="s">
        <v>80</v>
      </c>
      <c r="I14" s="289"/>
      <c r="J14" s="290"/>
      <c r="K14" s="164"/>
      <c r="L14" s="289"/>
    </row>
    <row r="15" spans="1:89" s="44" customFormat="1" ht="18">
      <c r="A15" s="285" t="s">
        <v>81</v>
      </c>
      <c r="B15" s="285" t="s">
        <v>82</v>
      </c>
      <c r="C15" s="285" t="s">
        <v>83</v>
      </c>
      <c r="D15" s="292" t="s">
        <v>1</v>
      </c>
      <c r="E15" s="293" t="s">
        <v>84</v>
      </c>
      <c r="F15" s="291" t="s">
        <v>85</v>
      </c>
      <c r="G15" s="291" t="s">
        <v>86</v>
      </c>
      <c r="H15" s="291" t="s">
        <v>87</v>
      </c>
      <c r="I15" s="294" t="s">
        <v>88</v>
      </c>
      <c r="J15" s="295" t="s">
        <v>89</v>
      </c>
      <c r="K15" s="291" t="s">
        <v>90</v>
      </c>
      <c r="L15" s="294"/>
      <c r="M15" s="132"/>
      <c r="O15" s="97"/>
      <c r="P15" s="132"/>
      <c r="T15" s="97"/>
    </row>
    <row r="16" spans="1:89" ht="18">
      <c r="A16" s="286" t="s">
        <v>464</v>
      </c>
      <c r="B16" s="286" t="s">
        <v>2223</v>
      </c>
      <c r="C16" s="164">
        <v>4719657</v>
      </c>
      <c r="D16" s="288" t="s">
        <v>93</v>
      </c>
      <c r="E16" s="296">
        <v>699</v>
      </c>
      <c r="F16" s="297" t="s">
        <v>2224</v>
      </c>
      <c r="G16" s="297" t="s">
        <v>94</v>
      </c>
      <c r="H16" s="297"/>
      <c r="I16" s="289"/>
      <c r="J16" s="290"/>
      <c r="K16" s="164"/>
      <c r="L16" s="289"/>
      <c r="M16" s="116"/>
      <c r="N16" s="154"/>
      <c r="P16" s="154"/>
      <c r="Q16" s="116"/>
      <c r="R16" s="154"/>
      <c r="S16" s="116"/>
      <c r="T16" s="154"/>
      <c r="U16" s="116"/>
      <c r="V16" s="154"/>
      <c r="W16" s="116"/>
      <c r="X16" s="154"/>
      <c r="Y16" s="116"/>
      <c r="Z16" s="112"/>
      <c r="AA16" s="116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</row>
    <row r="17" spans="1:89" ht="18">
      <c r="A17" s="286" t="s">
        <v>2225</v>
      </c>
      <c r="B17" s="286" t="s">
        <v>1179</v>
      </c>
      <c r="C17" s="164">
        <v>5715777</v>
      </c>
      <c r="D17" s="288" t="s">
        <v>547</v>
      </c>
      <c r="E17" s="296">
        <v>712</v>
      </c>
      <c r="F17" s="297" t="s">
        <v>76</v>
      </c>
      <c r="G17" s="297" t="s">
        <v>94</v>
      </c>
      <c r="H17" s="297"/>
      <c r="I17" s="289"/>
      <c r="J17" s="290"/>
      <c r="K17" s="164"/>
      <c r="L17" s="289"/>
      <c r="M17" s="116"/>
      <c r="N17" s="154"/>
      <c r="P17" s="154"/>
      <c r="Q17" s="116"/>
      <c r="R17" s="116"/>
      <c r="S17" s="116"/>
      <c r="T17" s="116"/>
      <c r="U17" s="116"/>
      <c r="V17" s="116"/>
      <c r="W17" s="116"/>
      <c r="X17" s="112"/>
      <c r="Y17" s="154"/>
      <c r="Z17" s="116"/>
      <c r="AA17" s="116"/>
      <c r="AB17" s="116"/>
      <c r="AC17" s="154"/>
      <c r="AD17" s="116"/>
      <c r="AE17" s="154"/>
      <c r="AF17" s="116"/>
      <c r="AG17" s="154"/>
      <c r="AH17" s="116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</row>
    <row r="18" spans="1:89" ht="18">
      <c r="A18" s="286" t="s">
        <v>1209</v>
      </c>
      <c r="B18" s="286" t="s">
        <v>2226</v>
      </c>
      <c r="C18" s="164">
        <v>3792879</v>
      </c>
      <c r="D18" s="288" t="s">
        <v>99</v>
      </c>
      <c r="E18" s="296">
        <v>737</v>
      </c>
      <c r="F18" s="297" t="s">
        <v>68</v>
      </c>
      <c r="G18" s="297" t="s">
        <v>94</v>
      </c>
      <c r="H18" s="297"/>
      <c r="I18" s="289"/>
      <c r="J18" s="290"/>
      <c r="K18" s="297"/>
      <c r="L18" s="289"/>
      <c r="M18" s="116"/>
      <c r="N18" s="154"/>
      <c r="P18" s="154"/>
      <c r="Q18" s="154"/>
      <c r="R18" s="154"/>
      <c r="S18" s="154"/>
      <c r="T18" s="154"/>
      <c r="U18" s="154"/>
      <c r="V18" s="154"/>
      <c r="W18" s="154"/>
      <c r="X18" s="112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</row>
    <row r="19" spans="1:89" ht="18">
      <c r="A19" s="286" t="s">
        <v>2227</v>
      </c>
      <c r="B19" s="286" t="s">
        <v>2228</v>
      </c>
      <c r="C19" s="164">
        <v>4719857</v>
      </c>
      <c r="D19" s="288" t="s">
        <v>547</v>
      </c>
      <c r="E19" s="296">
        <v>735</v>
      </c>
      <c r="F19" s="297" t="s">
        <v>531</v>
      </c>
      <c r="G19" s="298" t="s">
        <v>66</v>
      </c>
      <c r="H19" s="297"/>
      <c r="I19" s="289"/>
      <c r="J19" s="290"/>
      <c r="K19" s="164"/>
      <c r="L19" s="289"/>
      <c r="M19" s="116"/>
      <c r="N19" s="154"/>
      <c r="P19" s="154"/>
      <c r="Q19" s="116"/>
      <c r="R19" s="154"/>
      <c r="S19" s="116"/>
      <c r="T19" s="154"/>
      <c r="U19" s="154"/>
      <c r="V19" s="154"/>
      <c r="W19" s="154"/>
      <c r="X19" s="112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</row>
    <row r="20" spans="1:89" ht="18">
      <c r="A20" s="299" t="s">
        <v>1950</v>
      </c>
      <c r="B20" s="299" t="s">
        <v>1951</v>
      </c>
      <c r="C20" s="299">
        <v>2788603</v>
      </c>
      <c r="D20" s="300"/>
      <c r="E20" s="300">
        <v>709</v>
      </c>
      <c r="F20" s="299" t="s">
        <v>71</v>
      </c>
      <c r="G20" s="299" t="s">
        <v>94</v>
      </c>
      <c r="H20" s="297"/>
      <c r="I20" s="301"/>
      <c r="J20" s="302"/>
      <c r="K20" s="303"/>
      <c r="L20" s="304"/>
      <c r="M20" s="135"/>
      <c r="N20" s="10"/>
      <c r="O20" s="10"/>
      <c r="P20" s="156"/>
      <c r="Q20" s="116"/>
      <c r="R20" s="154"/>
      <c r="S20" s="116"/>
      <c r="T20" s="154"/>
      <c r="U20" s="116"/>
      <c r="V20" s="116"/>
      <c r="W20" s="116"/>
      <c r="X20" s="112"/>
      <c r="Y20" s="116"/>
      <c r="Z20" s="154"/>
      <c r="AA20" s="116"/>
      <c r="AB20" s="116"/>
      <c r="AC20" s="116"/>
      <c r="AD20" s="116"/>
      <c r="AE20" s="154"/>
      <c r="AF20" s="116"/>
      <c r="AG20" s="154"/>
      <c r="AH20" s="116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</row>
    <row r="21" spans="1:89" ht="18">
      <c r="A21" s="305" t="s">
        <v>1215</v>
      </c>
      <c r="B21" s="286" t="s">
        <v>2229</v>
      </c>
      <c r="C21" s="164">
        <v>312681</v>
      </c>
      <c r="D21" s="288" t="s">
        <v>99</v>
      </c>
      <c r="E21" s="288">
        <v>759</v>
      </c>
      <c r="F21" s="297" t="s">
        <v>531</v>
      </c>
      <c r="G21" s="306" t="s">
        <v>122</v>
      </c>
      <c r="H21" s="297"/>
      <c r="I21" s="304"/>
      <c r="J21" s="302"/>
      <c r="K21" s="307"/>
      <c r="L21" s="304"/>
      <c r="M21" s="135"/>
      <c r="N21" s="156"/>
      <c r="O21" s="127"/>
      <c r="P21" s="156"/>
      <c r="Q21" s="154"/>
      <c r="R21" s="154"/>
      <c r="S21" s="154"/>
      <c r="T21" s="154"/>
      <c r="U21" s="154"/>
      <c r="V21" s="154"/>
      <c r="W21" s="154"/>
      <c r="X21" s="112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</row>
    <row r="22" spans="1:89" ht="18">
      <c r="A22" s="286" t="s">
        <v>105</v>
      </c>
      <c r="B22" s="286" t="s">
        <v>2230</v>
      </c>
      <c r="C22" s="164">
        <v>2789381</v>
      </c>
      <c r="D22" s="288" t="s">
        <v>93</v>
      </c>
      <c r="E22" s="296">
        <v>726</v>
      </c>
      <c r="F22" s="297" t="s">
        <v>76</v>
      </c>
      <c r="G22" s="297" t="s">
        <v>94</v>
      </c>
      <c r="H22" s="297"/>
      <c r="I22" s="304"/>
      <c r="J22" s="302"/>
      <c r="K22" s="303"/>
      <c r="L22" s="304"/>
      <c r="M22" s="135"/>
      <c r="N22" s="156"/>
      <c r="O22" s="127"/>
      <c r="P22" s="156"/>
      <c r="Q22" s="154"/>
      <c r="R22" s="154"/>
      <c r="S22" s="154"/>
      <c r="T22" s="154"/>
      <c r="U22" s="154"/>
      <c r="V22" s="154"/>
      <c r="W22" s="154"/>
      <c r="X22" s="112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</row>
    <row r="23" spans="1:89" ht="18">
      <c r="A23" s="286" t="s">
        <v>2231</v>
      </c>
      <c r="B23" s="286" t="s">
        <v>2232</v>
      </c>
      <c r="C23" s="164">
        <v>2789407</v>
      </c>
      <c r="D23" s="288" t="s">
        <v>547</v>
      </c>
      <c r="E23" s="296">
        <v>733</v>
      </c>
      <c r="F23" s="297" t="s">
        <v>782</v>
      </c>
      <c r="G23" s="297" t="s">
        <v>94</v>
      </c>
      <c r="H23" s="297"/>
      <c r="I23" s="304"/>
      <c r="J23" s="302"/>
      <c r="K23" s="303"/>
      <c r="L23" s="304"/>
      <c r="M23" s="135"/>
      <c r="N23" s="156"/>
      <c r="O23" s="127"/>
      <c r="P23" s="156"/>
      <c r="Q23" s="154"/>
      <c r="R23" s="154"/>
      <c r="S23" s="154"/>
      <c r="T23" s="154"/>
      <c r="U23" s="154"/>
      <c r="V23" s="154"/>
      <c r="W23" s="154"/>
      <c r="X23" s="112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</row>
    <row r="24" spans="1:89" ht="18">
      <c r="A24" s="286" t="s">
        <v>2233</v>
      </c>
      <c r="B24" s="286" t="s">
        <v>2234</v>
      </c>
      <c r="C24" s="164">
        <v>3793906</v>
      </c>
      <c r="D24" s="288" t="s">
        <v>93</v>
      </c>
      <c r="E24" s="296">
        <v>755</v>
      </c>
      <c r="F24" s="297" t="s">
        <v>368</v>
      </c>
      <c r="G24" s="297" t="s">
        <v>94</v>
      </c>
      <c r="H24" s="297"/>
      <c r="I24" s="304"/>
      <c r="J24" s="302"/>
      <c r="K24" s="303"/>
      <c r="L24" s="304"/>
      <c r="M24" s="135"/>
      <c r="N24" s="156"/>
      <c r="O24" s="127"/>
      <c r="P24" s="156"/>
      <c r="Q24" s="154"/>
      <c r="R24" s="154"/>
      <c r="S24" s="154"/>
      <c r="T24" s="154"/>
      <c r="U24" s="154"/>
      <c r="V24" s="154"/>
      <c r="W24" s="154"/>
      <c r="X24" s="112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</row>
    <row r="25" spans="1:89" ht="18">
      <c r="A25" s="286" t="s">
        <v>2235</v>
      </c>
      <c r="B25" s="286" t="s">
        <v>2236</v>
      </c>
      <c r="C25" s="164">
        <v>1733664</v>
      </c>
      <c r="D25" s="288" t="s">
        <v>547</v>
      </c>
      <c r="E25" s="296">
        <v>698</v>
      </c>
      <c r="F25" s="297" t="s">
        <v>538</v>
      </c>
      <c r="G25" s="297" t="s">
        <v>94</v>
      </c>
      <c r="H25" s="297"/>
      <c r="I25" s="301"/>
      <c r="J25" s="302"/>
      <c r="K25" s="307"/>
      <c r="L25" s="301"/>
      <c r="M25" s="135"/>
      <c r="N25" s="156"/>
      <c r="O25" s="134"/>
      <c r="P25" s="156"/>
      <c r="Q25" s="116"/>
      <c r="R25" s="154"/>
      <c r="S25" s="116"/>
      <c r="T25"/>
      <c r="V25" s="154"/>
      <c r="W25" s="116"/>
      <c r="X25" s="112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</row>
    <row r="26" spans="1:89" ht="18">
      <c r="A26" s="286" t="s">
        <v>2237</v>
      </c>
      <c r="B26" s="286" t="s">
        <v>2238</v>
      </c>
      <c r="C26" s="164">
        <v>5715621</v>
      </c>
      <c r="D26" s="288" t="s">
        <v>93</v>
      </c>
      <c r="E26" s="296">
        <v>725</v>
      </c>
      <c r="F26" s="297" t="s">
        <v>74</v>
      </c>
      <c r="G26" s="297" t="s">
        <v>94</v>
      </c>
      <c r="H26" s="297"/>
      <c r="I26" s="304"/>
      <c r="J26" s="302"/>
      <c r="K26" s="303"/>
      <c r="L26" s="304"/>
      <c r="M26" s="135"/>
      <c r="N26" s="156"/>
      <c r="O26" s="127"/>
      <c r="P26" s="156"/>
      <c r="Q26" s="154"/>
      <c r="R26" s="154"/>
      <c r="S26" s="154"/>
      <c r="T26" s="154"/>
      <c r="U26" s="154"/>
      <c r="V26" s="154"/>
      <c r="W26" s="154"/>
      <c r="X26" s="112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</row>
    <row r="27" spans="1:89" ht="18">
      <c r="A27" s="299" t="s">
        <v>115</v>
      </c>
      <c r="B27" s="299" t="s">
        <v>1952</v>
      </c>
      <c r="C27" s="299">
        <v>2788584</v>
      </c>
      <c r="D27" s="300"/>
      <c r="E27" s="308">
        <v>741</v>
      </c>
      <c r="F27" s="309" t="s">
        <v>76</v>
      </c>
      <c r="G27" s="310" t="s">
        <v>94</v>
      </c>
      <c r="H27" s="297"/>
      <c r="I27" s="304" t="s">
        <v>100</v>
      </c>
      <c r="J27" s="302">
        <v>25645</v>
      </c>
      <c r="K27" s="307">
        <v>25708</v>
      </c>
      <c r="L27" s="304" t="s">
        <v>198</v>
      </c>
      <c r="M27" s="311">
        <v>25709</v>
      </c>
      <c r="N27" s="311">
        <v>25838</v>
      </c>
      <c r="O27" s="303" t="s">
        <v>100</v>
      </c>
      <c r="P27" s="302">
        <v>25839</v>
      </c>
      <c r="Q27" s="311">
        <v>26010</v>
      </c>
      <c r="R27" s="154"/>
      <c r="S27" s="154"/>
      <c r="T27" s="154"/>
      <c r="U27" s="154"/>
      <c r="V27" s="154"/>
      <c r="W27" s="154"/>
      <c r="X27" s="112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</row>
    <row r="28" spans="1:89" ht="18">
      <c r="A28" s="286" t="s">
        <v>2239</v>
      </c>
      <c r="B28" s="286" t="s">
        <v>2240</v>
      </c>
      <c r="C28" s="164">
        <v>4719886</v>
      </c>
      <c r="D28" s="288" t="s">
        <v>99</v>
      </c>
      <c r="E28" s="288">
        <v>758</v>
      </c>
      <c r="F28" s="297" t="s">
        <v>68</v>
      </c>
      <c r="G28" s="297" t="s">
        <v>94</v>
      </c>
      <c r="H28" s="297"/>
      <c r="I28" s="304"/>
      <c r="J28" s="302"/>
      <c r="K28" s="307"/>
      <c r="L28" s="304"/>
      <c r="M28" s="135"/>
      <c r="N28" s="156"/>
      <c r="O28" s="127"/>
      <c r="P28" s="156"/>
      <c r="Q28" s="116"/>
      <c r="R28" s="154"/>
      <c r="S28" s="116"/>
      <c r="T28" s="154"/>
      <c r="U28" s="154"/>
      <c r="V28" s="154"/>
      <c r="W28" s="154"/>
      <c r="X28" s="112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</row>
    <row r="29" spans="1:89" ht="18">
      <c r="A29" s="286" t="s">
        <v>2241</v>
      </c>
      <c r="B29" s="286" t="s">
        <v>2242</v>
      </c>
      <c r="C29" s="164">
        <v>4719895</v>
      </c>
      <c r="D29" s="288" t="s">
        <v>93</v>
      </c>
      <c r="E29" s="288">
        <v>730</v>
      </c>
      <c r="F29" s="164" t="s">
        <v>71</v>
      </c>
      <c r="G29" s="297" t="s">
        <v>94</v>
      </c>
      <c r="H29" s="297"/>
      <c r="I29" s="304"/>
      <c r="J29" s="302"/>
      <c r="K29" s="303"/>
      <c r="L29" s="304"/>
      <c r="M29" s="135"/>
      <c r="N29" s="156"/>
      <c r="O29" s="127"/>
      <c r="P29" s="135"/>
      <c r="Q29" s="116"/>
      <c r="R29" s="154"/>
      <c r="S29" s="116"/>
      <c r="T29" s="154"/>
      <c r="U29" s="116"/>
      <c r="V29" s="154"/>
      <c r="W29" s="154"/>
      <c r="X29" s="112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</row>
    <row r="30" spans="1:89" ht="18">
      <c r="A30" s="305" t="s">
        <v>2243</v>
      </c>
      <c r="B30" s="286" t="s">
        <v>2244</v>
      </c>
      <c r="C30" s="164">
        <v>218572</v>
      </c>
      <c r="D30" s="288" t="s">
        <v>547</v>
      </c>
      <c r="E30" s="296">
        <v>751</v>
      </c>
      <c r="F30" s="297" t="s">
        <v>531</v>
      </c>
      <c r="G30" s="313" t="s">
        <v>265</v>
      </c>
      <c r="H30" s="297"/>
      <c r="I30" s="301"/>
      <c r="J30" s="311"/>
      <c r="K30" s="307"/>
      <c r="L30" s="304"/>
      <c r="M30" s="135"/>
      <c r="N30" s="156"/>
      <c r="O30" s="127"/>
      <c r="P30" s="156"/>
      <c r="Q30" s="116"/>
      <c r="T30" s="154"/>
      <c r="U30" s="116"/>
      <c r="V30" s="154"/>
      <c r="W30" s="154"/>
      <c r="X30" s="112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</row>
    <row r="31" spans="1:89" ht="18">
      <c r="A31" s="286" t="s">
        <v>1677</v>
      </c>
      <c r="B31" s="286" t="s">
        <v>2245</v>
      </c>
      <c r="C31" s="164">
        <v>1734385</v>
      </c>
      <c r="D31" s="288" t="s">
        <v>99</v>
      </c>
      <c r="E31" s="288">
        <v>731</v>
      </c>
      <c r="F31" s="297" t="s">
        <v>71</v>
      </c>
      <c r="G31" s="297" t="s">
        <v>94</v>
      </c>
      <c r="H31" s="297"/>
      <c r="I31" s="304"/>
      <c r="J31" s="302"/>
      <c r="K31" s="303"/>
      <c r="L31" s="304"/>
      <c r="M31" s="135"/>
      <c r="N31" s="156"/>
      <c r="O31" s="127"/>
      <c r="P31" s="156"/>
      <c r="Q31" s="116"/>
      <c r="R31" s="154"/>
      <c r="S31" s="116"/>
      <c r="T31" s="154"/>
      <c r="U31" s="116"/>
      <c r="V31" s="154"/>
      <c r="W31" s="154"/>
      <c r="X31" s="112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</row>
    <row r="32" spans="1:89" ht="18">
      <c r="A32" s="286" t="s">
        <v>2246</v>
      </c>
      <c r="B32" s="286" t="s">
        <v>2247</v>
      </c>
      <c r="C32" s="164">
        <v>1734109</v>
      </c>
      <c r="D32" s="288" t="s">
        <v>93</v>
      </c>
      <c r="E32" s="296">
        <v>727</v>
      </c>
      <c r="F32" s="297" t="s">
        <v>74</v>
      </c>
      <c r="G32" s="297" t="s">
        <v>94</v>
      </c>
      <c r="H32" s="297"/>
      <c r="I32" s="304"/>
      <c r="J32" s="302"/>
      <c r="K32" s="303"/>
      <c r="L32" s="304"/>
      <c r="M32" s="135"/>
      <c r="N32" s="156"/>
      <c r="O32" s="127"/>
      <c r="P32" s="156"/>
      <c r="Q32" s="116"/>
      <c r="R32" s="154"/>
      <c r="S32" s="154"/>
      <c r="T32" s="154"/>
      <c r="U32" s="154"/>
      <c r="V32" s="154"/>
      <c r="W32" s="116"/>
      <c r="X32" s="112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</row>
    <row r="33" spans="1:258" ht="18">
      <c r="A33" s="286" t="s">
        <v>2248</v>
      </c>
      <c r="B33" s="286" t="s">
        <v>2249</v>
      </c>
      <c r="C33" s="164">
        <v>3793758</v>
      </c>
      <c r="D33" s="288" t="s">
        <v>99</v>
      </c>
      <c r="E33" s="296">
        <v>732</v>
      </c>
      <c r="F33" s="297" t="s">
        <v>76</v>
      </c>
      <c r="G33" s="297" t="s">
        <v>94</v>
      </c>
      <c r="H33" s="297"/>
      <c r="I33" s="304" t="s">
        <v>100</v>
      </c>
      <c r="J33" s="302">
        <v>25491</v>
      </c>
      <c r="K33" s="307">
        <v>25821</v>
      </c>
      <c r="L33" s="304"/>
      <c r="M33" s="135"/>
      <c r="N33" s="156"/>
      <c r="O33" s="127"/>
      <c r="P33" s="156"/>
      <c r="Q33" s="116"/>
      <c r="R33" s="154"/>
      <c r="S33" s="116"/>
      <c r="T33" s="154"/>
      <c r="U33" s="116"/>
      <c r="V33" s="129"/>
      <c r="W33" s="116"/>
      <c r="X33" s="112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</row>
    <row r="34" spans="1:258" ht="18">
      <c r="A34" s="286" t="s">
        <v>2250</v>
      </c>
      <c r="B34" s="286" t="s">
        <v>1392</v>
      </c>
      <c r="C34" s="164">
        <v>1734116</v>
      </c>
      <c r="D34" s="288" t="s">
        <v>547</v>
      </c>
      <c r="E34" s="288">
        <v>752</v>
      </c>
      <c r="F34" s="297" t="s">
        <v>71</v>
      </c>
      <c r="G34" s="297" t="s">
        <v>94</v>
      </c>
      <c r="H34" s="297"/>
      <c r="I34" s="301"/>
      <c r="J34" s="302"/>
      <c r="K34" s="303"/>
      <c r="L34" s="301"/>
      <c r="M34" s="102"/>
      <c r="N34" s="10"/>
      <c r="O34" s="10"/>
      <c r="P34" s="10"/>
      <c r="R34" s="154"/>
      <c r="S34" s="154"/>
      <c r="T34" s="154"/>
      <c r="U34" s="154"/>
      <c r="V34" s="154"/>
      <c r="W34" s="154"/>
      <c r="X34" s="112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</row>
    <row r="35" spans="1:258" ht="18">
      <c r="A35" s="299" t="s">
        <v>1953</v>
      </c>
      <c r="B35" s="299" t="s">
        <v>1954</v>
      </c>
      <c r="C35" s="299">
        <v>2788734</v>
      </c>
      <c r="D35" s="300"/>
      <c r="E35" s="308">
        <v>700</v>
      </c>
      <c r="F35" s="309" t="s">
        <v>76</v>
      </c>
      <c r="G35" s="310" t="s">
        <v>94</v>
      </c>
      <c r="H35" s="297"/>
      <c r="I35" s="304"/>
      <c r="J35" s="302"/>
      <c r="K35" s="303"/>
      <c r="L35" s="304"/>
      <c r="M35" s="135"/>
      <c r="N35" s="156"/>
      <c r="O35" s="127"/>
      <c r="P35" s="156"/>
      <c r="Q35" s="116"/>
      <c r="R35" s="154"/>
      <c r="S35" s="116"/>
      <c r="T35" s="154"/>
      <c r="U35" s="116"/>
      <c r="V35" s="154"/>
      <c r="W35" s="116"/>
      <c r="X35" s="154"/>
      <c r="Y35" s="116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</row>
    <row r="36" spans="1:258" ht="18">
      <c r="A36" s="286" t="s">
        <v>820</v>
      </c>
      <c r="B36" s="286" t="s">
        <v>260</v>
      </c>
      <c r="C36" s="164">
        <v>6709052</v>
      </c>
      <c r="D36" s="288" t="s">
        <v>93</v>
      </c>
      <c r="E36" s="288">
        <v>745</v>
      </c>
      <c r="F36" s="164" t="s">
        <v>71</v>
      </c>
      <c r="G36" s="297" t="s">
        <v>94</v>
      </c>
      <c r="H36" s="297"/>
      <c r="I36" s="304"/>
      <c r="J36" s="302"/>
      <c r="K36" s="303"/>
      <c r="L36" s="304"/>
      <c r="M36" s="135"/>
      <c r="N36" s="156"/>
      <c r="O36" s="127"/>
      <c r="P36" s="156"/>
      <c r="Q36" s="154"/>
      <c r="R36" s="154"/>
      <c r="S36" s="154"/>
      <c r="T36" s="154"/>
      <c r="U36" s="154"/>
      <c r="V36" s="154"/>
      <c r="W36" s="154"/>
      <c r="X36" s="112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</row>
    <row r="37" spans="1:258" ht="18">
      <c r="A37" s="286" t="s">
        <v>2251</v>
      </c>
      <c r="B37" s="286" t="s">
        <v>2055</v>
      </c>
      <c r="C37" s="164">
        <v>1734423</v>
      </c>
      <c r="D37" s="288" t="s">
        <v>99</v>
      </c>
      <c r="E37" s="296">
        <v>734</v>
      </c>
      <c r="F37" s="297" t="s">
        <v>74</v>
      </c>
      <c r="G37" s="297" t="s">
        <v>94</v>
      </c>
      <c r="H37" s="297"/>
      <c r="I37" s="304"/>
      <c r="J37" s="302"/>
      <c r="K37" s="303"/>
      <c r="L37" s="304"/>
      <c r="M37" s="135"/>
      <c r="N37" s="156"/>
      <c r="O37" s="127"/>
      <c r="P37" s="156"/>
      <c r="Q37" s="116"/>
      <c r="R37" s="116"/>
      <c r="S37" s="116"/>
      <c r="T37" s="154"/>
      <c r="U37" s="154"/>
      <c r="V37" s="154"/>
      <c r="W37" s="154"/>
      <c r="X37" s="112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</row>
    <row r="38" spans="1:258" ht="18">
      <c r="A38" s="286" t="s">
        <v>2252</v>
      </c>
      <c r="B38" s="286" t="s">
        <v>2253</v>
      </c>
      <c r="C38" s="164">
        <v>2788580</v>
      </c>
      <c r="D38" s="288" t="s">
        <v>99</v>
      </c>
      <c r="E38" s="296">
        <v>706</v>
      </c>
      <c r="F38" s="297" t="s">
        <v>1381</v>
      </c>
      <c r="G38" s="297" t="s">
        <v>94</v>
      </c>
      <c r="H38" s="297"/>
      <c r="I38" s="311"/>
      <c r="J38" s="311"/>
      <c r="K38" s="303"/>
      <c r="L38" s="311"/>
      <c r="M38" s="10"/>
      <c r="N38" s="10"/>
      <c r="O38" s="10"/>
      <c r="P38" s="10"/>
      <c r="T38" s="154"/>
      <c r="U38" s="154"/>
      <c r="V38" s="154"/>
      <c r="W38" s="116"/>
      <c r="X38" s="112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</row>
    <row r="39" spans="1:258" ht="18">
      <c r="A39" s="286" t="s">
        <v>1442</v>
      </c>
      <c r="B39" s="286" t="s">
        <v>396</v>
      </c>
      <c r="C39" s="164">
        <v>2789746</v>
      </c>
      <c r="D39" s="288" t="s">
        <v>547</v>
      </c>
      <c r="E39" s="288">
        <v>743</v>
      </c>
      <c r="F39" s="164" t="s">
        <v>71</v>
      </c>
      <c r="G39" s="297" t="s">
        <v>94</v>
      </c>
      <c r="H39" s="297"/>
      <c r="I39" s="304"/>
      <c r="J39" s="302"/>
      <c r="K39" s="307"/>
      <c r="L39" s="304"/>
      <c r="M39" s="135"/>
      <c r="N39" s="156"/>
      <c r="O39" s="127"/>
      <c r="P39" s="156"/>
      <c r="Q39" s="154"/>
      <c r="R39" s="154"/>
      <c r="S39" s="154"/>
      <c r="T39" s="154"/>
      <c r="U39" s="154"/>
      <c r="V39" s="154"/>
      <c r="W39" s="154"/>
      <c r="X39" s="112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</row>
    <row r="40" spans="1:258" s="24" customFormat="1" ht="18">
      <c r="A40" s="286" t="s">
        <v>2254</v>
      </c>
      <c r="B40" s="286" t="s">
        <v>2255</v>
      </c>
      <c r="C40" s="164">
        <v>3793292</v>
      </c>
      <c r="D40" s="288" t="s">
        <v>93</v>
      </c>
      <c r="E40" s="296">
        <v>705</v>
      </c>
      <c r="F40" s="297" t="s">
        <v>76</v>
      </c>
      <c r="G40" s="297" t="s">
        <v>94</v>
      </c>
      <c r="H40" s="297"/>
      <c r="I40" s="304"/>
      <c r="J40" s="302"/>
      <c r="K40" s="303"/>
      <c r="L40" s="304"/>
      <c r="M40" s="135"/>
      <c r="N40" s="135"/>
      <c r="O40" s="127"/>
      <c r="P40" s="156"/>
      <c r="Q40" s="116"/>
      <c r="R40" s="154"/>
      <c r="S40" s="154"/>
      <c r="T40" s="154"/>
      <c r="U40" s="154"/>
      <c r="V40" s="154"/>
      <c r="W40" s="154"/>
      <c r="X40" s="112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ht="18">
      <c r="A41" s="286" t="s">
        <v>2256</v>
      </c>
      <c r="B41" s="286" t="s">
        <v>2257</v>
      </c>
      <c r="C41" s="164">
        <v>3793736</v>
      </c>
      <c r="D41" s="288" t="s">
        <v>93</v>
      </c>
      <c r="E41" s="288">
        <v>744</v>
      </c>
      <c r="F41" s="164" t="s">
        <v>71</v>
      </c>
      <c r="G41" s="297" t="s">
        <v>94</v>
      </c>
      <c r="H41" s="297"/>
      <c r="I41" s="304"/>
      <c r="J41" s="302"/>
      <c r="K41" s="303"/>
      <c r="L41" s="304"/>
      <c r="M41" s="135"/>
      <c r="N41" s="156"/>
      <c r="O41" s="127"/>
      <c r="P41" s="156"/>
      <c r="Q41" s="154"/>
      <c r="R41" s="154"/>
      <c r="S41" s="154"/>
      <c r="T41" s="154"/>
      <c r="U41" s="154"/>
      <c r="V41" s="154"/>
      <c r="W41" s="154"/>
      <c r="X41" s="112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</row>
    <row r="42" spans="1:258" ht="18">
      <c r="A42" s="299" t="s">
        <v>1955</v>
      </c>
      <c r="B42" s="299" t="s">
        <v>252</v>
      </c>
      <c r="C42" s="299">
        <v>6709095</v>
      </c>
      <c r="D42" s="300"/>
      <c r="E42" s="300">
        <v>721</v>
      </c>
      <c r="F42" s="299" t="s">
        <v>71</v>
      </c>
      <c r="G42" s="310" t="s">
        <v>94</v>
      </c>
      <c r="H42" s="297"/>
      <c r="I42" s="304"/>
      <c r="J42" s="302"/>
      <c r="K42" s="303"/>
      <c r="L42" s="304"/>
      <c r="M42" s="135"/>
      <c r="N42" s="156"/>
      <c r="O42" s="127"/>
      <c r="P42" s="156"/>
      <c r="Q42" s="154"/>
      <c r="R42" s="154"/>
      <c r="S42" s="154"/>
      <c r="T42" s="154"/>
      <c r="U42" s="154"/>
      <c r="V42" s="154"/>
      <c r="W42" s="154"/>
      <c r="X42" s="112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</row>
    <row r="43" spans="1:258" ht="18">
      <c r="A43" s="286" t="s">
        <v>2258</v>
      </c>
      <c r="B43" s="286" t="s">
        <v>2259</v>
      </c>
      <c r="C43" s="164">
        <v>2789035</v>
      </c>
      <c r="D43" s="288" t="s">
        <v>547</v>
      </c>
      <c r="E43" s="296">
        <v>717</v>
      </c>
      <c r="F43" s="297" t="s">
        <v>76</v>
      </c>
      <c r="G43" s="297" t="s">
        <v>94</v>
      </c>
      <c r="H43" s="297"/>
      <c r="I43" s="314" t="s">
        <v>2260</v>
      </c>
      <c r="J43" s="315"/>
      <c r="K43" s="286"/>
      <c r="L43" s="314"/>
      <c r="M43" s="135"/>
      <c r="N43" s="156"/>
      <c r="O43" s="127"/>
      <c r="P43" s="156"/>
      <c r="Q43" s="154"/>
      <c r="R43" s="154"/>
      <c r="S43" s="154"/>
      <c r="T43" s="154"/>
      <c r="U43" s="154"/>
      <c r="V43" s="154"/>
      <c r="W43" s="154"/>
      <c r="X43" s="112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</row>
    <row r="44" spans="1:258" ht="18">
      <c r="A44" s="286" t="s">
        <v>2261</v>
      </c>
      <c r="B44" s="286" t="s">
        <v>2262</v>
      </c>
      <c r="C44" s="164">
        <v>3793437</v>
      </c>
      <c r="D44" s="288" t="s">
        <v>93</v>
      </c>
      <c r="E44" s="296">
        <v>748</v>
      </c>
      <c r="F44" s="297" t="s">
        <v>76</v>
      </c>
      <c r="G44" s="297" t="s">
        <v>94</v>
      </c>
      <c r="H44" s="297"/>
      <c r="I44" s="301"/>
      <c r="J44" s="311"/>
      <c r="K44" s="307"/>
      <c r="L44" s="304"/>
      <c r="M44" s="135"/>
      <c r="N44" s="156"/>
      <c r="O44" s="127"/>
      <c r="P44" s="10"/>
      <c r="R44" s="154"/>
      <c r="S44" s="116"/>
      <c r="T44" s="154"/>
      <c r="U44" s="116"/>
      <c r="V44" s="154"/>
      <c r="W44" s="116"/>
      <c r="X44" s="112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</row>
    <row r="45" spans="1:258" ht="18">
      <c r="A45" s="299" t="s">
        <v>474</v>
      </c>
      <c r="B45" s="299" t="s">
        <v>1956</v>
      </c>
      <c r="C45" s="299">
        <v>3793211</v>
      </c>
      <c r="D45" s="300"/>
      <c r="E45" s="308">
        <v>716</v>
      </c>
      <c r="F45" s="309" t="s">
        <v>74</v>
      </c>
      <c r="G45" s="310" t="s">
        <v>94</v>
      </c>
      <c r="H45" s="297"/>
      <c r="I45" s="304"/>
      <c r="J45" s="302"/>
      <c r="K45" s="303"/>
      <c r="L45" s="304"/>
      <c r="M45" s="135"/>
      <c r="N45" s="156"/>
      <c r="O45" s="127"/>
      <c r="P45" s="156"/>
      <c r="Q45" s="116"/>
      <c r="R45" s="154"/>
      <c r="S45" s="116"/>
      <c r="T45" s="154"/>
      <c r="U45" s="154"/>
      <c r="V45" s="154"/>
      <c r="W45" s="154"/>
      <c r="X45" s="112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</row>
    <row r="46" spans="1:258" ht="18">
      <c r="A46" s="286" t="s">
        <v>2263</v>
      </c>
      <c r="B46" s="286" t="s">
        <v>2264</v>
      </c>
      <c r="C46" s="164">
        <v>2789601</v>
      </c>
      <c r="D46" s="288" t="s">
        <v>93</v>
      </c>
      <c r="E46" s="288">
        <v>753</v>
      </c>
      <c r="F46" s="164" t="s">
        <v>71</v>
      </c>
      <c r="G46" s="297" t="s">
        <v>94</v>
      </c>
      <c r="H46" s="297"/>
      <c r="I46" s="301"/>
      <c r="J46" s="302"/>
      <c r="K46" s="307"/>
      <c r="L46" s="304"/>
      <c r="M46" s="135"/>
      <c r="N46" s="10"/>
      <c r="O46" s="10"/>
      <c r="P46" s="156"/>
      <c r="Q46" s="116"/>
      <c r="R46" s="154"/>
      <c r="S46" s="154"/>
      <c r="T46" s="154"/>
      <c r="U46" s="154"/>
      <c r="V46" s="154"/>
      <c r="W46" s="154"/>
      <c r="X46" s="112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</row>
    <row r="47" spans="1:258" ht="18">
      <c r="A47" s="286" t="s">
        <v>2202</v>
      </c>
      <c r="B47" s="286" t="s">
        <v>1478</v>
      </c>
      <c r="C47" s="164">
        <v>1734304</v>
      </c>
      <c r="D47" s="288" t="s">
        <v>547</v>
      </c>
      <c r="E47" s="296">
        <v>707</v>
      </c>
      <c r="F47" s="297" t="s">
        <v>782</v>
      </c>
      <c r="G47" s="297" t="s">
        <v>94</v>
      </c>
      <c r="H47" s="297"/>
      <c r="I47" s="304" t="s">
        <v>2265</v>
      </c>
      <c r="J47" s="311">
        <v>25674</v>
      </c>
      <c r="K47" s="311">
        <v>25982</v>
      </c>
      <c r="L47" s="302"/>
      <c r="M47" s="10"/>
      <c r="N47" s="10"/>
      <c r="O47" s="10"/>
      <c r="P47" s="158"/>
      <c r="Q47" s="154"/>
      <c r="R47" s="129"/>
      <c r="S47" s="116"/>
      <c r="T47" s="98"/>
      <c r="U47" s="116"/>
      <c r="V47" s="316"/>
      <c r="W47" s="116"/>
      <c r="X47" s="112"/>
      <c r="Y47" s="116"/>
      <c r="Z47" s="116"/>
      <c r="AA47" s="116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</row>
    <row r="48" spans="1:258" ht="54">
      <c r="A48" s="317" t="s">
        <v>2266</v>
      </c>
      <c r="B48" s="318" t="s">
        <v>1525</v>
      </c>
      <c r="C48" s="319">
        <v>218587</v>
      </c>
      <c r="D48" s="320" t="s">
        <v>93</v>
      </c>
      <c r="E48" s="321">
        <v>756</v>
      </c>
      <c r="F48" s="322" t="s">
        <v>531</v>
      </c>
      <c r="G48" s="323" t="s">
        <v>122</v>
      </c>
      <c r="H48" s="322"/>
      <c r="I48" s="324" t="s">
        <v>1304</v>
      </c>
      <c r="J48" s="302">
        <v>25178</v>
      </c>
      <c r="K48" s="307">
        <v>25213</v>
      </c>
      <c r="L48" s="324" t="s">
        <v>1304</v>
      </c>
      <c r="M48" s="311">
        <v>25244</v>
      </c>
      <c r="N48" s="311">
        <v>25277</v>
      </c>
      <c r="O48" s="131"/>
      <c r="P48" s="156"/>
      <c r="Q48" s="154"/>
      <c r="R48" s="154"/>
      <c r="S48" s="154"/>
      <c r="T48" s="154"/>
      <c r="U48" s="154"/>
      <c r="V48" s="154"/>
      <c r="W48" s="154"/>
      <c r="X48" s="112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  <c r="IO48" s="154"/>
      <c r="IP48" s="154"/>
      <c r="IQ48" s="154"/>
      <c r="IR48" s="154"/>
      <c r="IS48" s="154"/>
      <c r="IT48" s="154"/>
      <c r="IU48" s="154"/>
      <c r="IV48" s="154"/>
      <c r="IW48" s="154"/>
      <c r="IX48" s="154"/>
    </row>
    <row r="49" spans="1:258" ht="18">
      <c r="A49" s="286" t="s">
        <v>2267</v>
      </c>
      <c r="B49" s="286" t="s">
        <v>2268</v>
      </c>
      <c r="C49" s="164">
        <v>3793656</v>
      </c>
      <c r="D49" s="288" t="s">
        <v>99</v>
      </c>
      <c r="E49" s="296">
        <v>720</v>
      </c>
      <c r="F49" s="297" t="s">
        <v>538</v>
      </c>
      <c r="G49" s="297" t="s">
        <v>94</v>
      </c>
      <c r="H49" s="297"/>
      <c r="I49" s="314"/>
      <c r="J49" s="315"/>
      <c r="K49" s="286"/>
      <c r="L49" s="314"/>
      <c r="M49" s="116"/>
      <c r="N49" s="154"/>
      <c r="O49" s="325"/>
      <c r="P49" s="154"/>
      <c r="Q49" s="154"/>
      <c r="R49" s="154"/>
      <c r="S49" s="154"/>
      <c r="T49" s="154"/>
      <c r="U49" s="154"/>
      <c r="V49" s="154"/>
      <c r="W49" s="154"/>
      <c r="X49" s="112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</row>
    <row r="50" spans="1:258" ht="18.600000000000001" customHeight="1">
      <c r="A50" s="286" t="s">
        <v>627</v>
      </c>
      <c r="B50" s="286" t="s">
        <v>252</v>
      </c>
      <c r="C50" s="164">
        <v>3793671</v>
      </c>
      <c r="D50" s="288" t="s">
        <v>99</v>
      </c>
      <c r="E50" s="296">
        <v>704</v>
      </c>
      <c r="F50" s="297" t="s">
        <v>368</v>
      </c>
      <c r="G50" s="297" t="s">
        <v>94</v>
      </c>
      <c r="H50" s="297"/>
      <c r="I50" s="289"/>
      <c r="J50" s="290"/>
      <c r="K50" s="164"/>
      <c r="L50" s="289"/>
      <c r="M50" s="116"/>
      <c r="N50" s="154"/>
      <c r="P50" s="154"/>
      <c r="Q50" s="116"/>
      <c r="R50" s="154"/>
      <c r="S50" s="116"/>
      <c r="T50" s="154"/>
      <c r="U50" s="154"/>
      <c r="V50" s="154"/>
      <c r="W50" s="116"/>
      <c r="X50" s="112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</row>
    <row r="51" spans="1:258" ht="18.600000000000001" customHeight="1">
      <c r="A51" s="286" t="s">
        <v>627</v>
      </c>
      <c r="B51" s="286" t="s">
        <v>185</v>
      </c>
      <c r="C51" s="326" t="s">
        <v>2269</v>
      </c>
      <c r="D51" s="320" t="s">
        <v>99</v>
      </c>
      <c r="E51" s="296">
        <v>714</v>
      </c>
      <c r="F51" s="297" t="s">
        <v>76</v>
      </c>
      <c r="G51" s="297" t="s">
        <v>94</v>
      </c>
      <c r="H51" s="297" t="s">
        <v>2270</v>
      </c>
      <c r="I51" s="304" t="s">
        <v>187</v>
      </c>
      <c r="J51" s="302">
        <v>26066</v>
      </c>
      <c r="K51" s="307">
        <v>26210</v>
      </c>
      <c r="L51" s="289"/>
      <c r="M51" s="116"/>
      <c r="N51" s="154"/>
      <c r="P51" s="154"/>
      <c r="Q51" s="116"/>
      <c r="R51" s="116"/>
      <c r="S51" s="116"/>
      <c r="T51" s="116"/>
      <c r="U51" s="116"/>
      <c r="V51" s="116"/>
      <c r="W51" s="116"/>
      <c r="X51" s="112"/>
      <c r="Y51" s="154"/>
      <c r="Z51" s="116"/>
      <c r="AA51" s="116"/>
      <c r="AB51" s="116"/>
      <c r="AC51" s="154"/>
      <c r="AD51" s="116"/>
      <c r="AE51" s="154"/>
      <c r="AF51" s="116"/>
      <c r="AG51" s="154"/>
      <c r="AH51" s="116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</row>
    <row r="52" spans="1:258" ht="18">
      <c r="A52" s="286" t="s">
        <v>2271</v>
      </c>
      <c r="B52" s="286" t="s">
        <v>2272</v>
      </c>
      <c r="C52" s="164">
        <v>2789654</v>
      </c>
      <c r="D52" s="288" t="s">
        <v>93</v>
      </c>
      <c r="E52" s="288">
        <v>750</v>
      </c>
      <c r="F52" s="164" t="s">
        <v>71</v>
      </c>
      <c r="G52" s="297" t="s">
        <v>94</v>
      </c>
      <c r="H52" s="297"/>
      <c r="I52" s="289"/>
      <c r="J52" s="290"/>
      <c r="K52" s="297"/>
      <c r="L52" s="289"/>
      <c r="M52" s="116"/>
      <c r="N52" s="154"/>
      <c r="P52" s="154"/>
      <c r="Q52" s="116"/>
      <c r="R52" s="154"/>
      <c r="S52" s="116"/>
      <c r="T52" s="154"/>
      <c r="U52" s="154"/>
      <c r="V52" s="154"/>
      <c r="W52" s="116"/>
      <c r="X52" s="112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</row>
    <row r="53" spans="1:258" ht="18">
      <c r="A53" s="286" t="s">
        <v>2273</v>
      </c>
      <c r="B53" s="286" t="s">
        <v>2274</v>
      </c>
      <c r="C53" s="164">
        <v>2790134</v>
      </c>
      <c r="D53" s="288" t="s">
        <v>99</v>
      </c>
      <c r="E53" s="296">
        <v>722</v>
      </c>
      <c r="F53" s="297" t="s">
        <v>538</v>
      </c>
      <c r="G53" s="297" t="s">
        <v>94</v>
      </c>
      <c r="H53" s="297"/>
      <c r="I53" s="314"/>
      <c r="J53" s="290"/>
      <c r="K53" s="164"/>
      <c r="L53" s="314"/>
      <c r="M53" s="116"/>
      <c r="N53" s="154"/>
      <c r="O53" s="325"/>
      <c r="P53" s="154"/>
      <c r="Q53" s="154"/>
      <c r="R53" s="154"/>
      <c r="S53" s="154"/>
      <c r="T53" s="154"/>
      <c r="U53" s="154"/>
      <c r="V53" s="154"/>
      <c r="W53" s="154"/>
      <c r="X53" s="112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</row>
    <row r="54" spans="1:258" ht="18">
      <c r="A54" s="286" t="s">
        <v>641</v>
      </c>
      <c r="B54" s="286" t="s">
        <v>2275</v>
      </c>
      <c r="C54" s="164">
        <v>3793429</v>
      </c>
      <c r="D54" s="288" t="s">
        <v>93</v>
      </c>
      <c r="E54" s="288">
        <v>711</v>
      </c>
      <c r="F54" s="164" t="s">
        <v>71</v>
      </c>
      <c r="G54" s="297" t="s">
        <v>94</v>
      </c>
      <c r="H54" s="297"/>
      <c r="I54" s="289"/>
      <c r="J54" s="290"/>
      <c r="K54" s="164"/>
      <c r="L54" s="289"/>
      <c r="M54" s="116"/>
      <c r="N54" s="154"/>
      <c r="P54" s="154"/>
      <c r="Q54" s="116"/>
      <c r="R54" s="116"/>
      <c r="S54" s="116"/>
      <c r="T54" s="116"/>
      <c r="U54" s="116"/>
      <c r="V54" s="116"/>
      <c r="W54" s="116"/>
      <c r="X54" s="112"/>
      <c r="Y54" s="154"/>
      <c r="Z54" s="116"/>
      <c r="AA54" s="116"/>
      <c r="AB54" s="116"/>
      <c r="AC54" s="154"/>
      <c r="AD54" s="116"/>
      <c r="AE54" s="154"/>
      <c r="AF54" s="116"/>
      <c r="AG54" s="154"/>
      <c r="AH54" s="116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</row>
    <row r="55" spans="1:258" ht="18">
      <c r="A55" s="286" t="s">
        <v>347</v>
      </c>
      <c r="B55" s="286" t="s">
        <v>1274</v>
      </c>
      <c r="C55" s="164">
        <v>1734157</v>
      </c>
      <c r="D55" s="288" t="s">
        <v>93</v>
      </c>
      <c r="E55" s="296">
        <v>715</v>
      </c>
      <c r="F55" s="297" t="s">
        <v>368</v>
      </c>
      <c r="G55" s="297" t="s">
        <v>94</v>
      </c>
      <c r="H55" s="297"/>
      <c r="I55" s="289"/>
      <c r="J55" s="290"/>
      <c r="K55" s="297"/>
      <c r="L55" s="289"/>
      <c r="M55" s="116"/>
      <c r="N55" s="154"/>
      <c r="P55" s="154"/>
      <c r="Q55" s="116"/>
      <c r="R55" s="154"/>
      <c r="S55" s="116"/>
      <c r="T55" s="154"/>
      <c r="U55" s="116"/>
      <c r="V55" s="154"/>
      <c r="W55" s="116"/>
      <c r="X55" s="112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</row>
    <row r="56" spans="1:258" ht="18">
      <c r="A56" s="305" t="s">
        <v>2276</v>
      </c>
      <c r="B56" s="286" t="s">
        <v>2277</v>
      </c>
      <c r="C56" s="164">
        <v>5715917</v>
      </c>
      <c r="D56" s="288" t="s">
        <v>547</v>
      </c>
      <c r="E56" s="296">
        <v>742</v>
      </c>
      <c r="F56" s="297" t="s">
        <v>531</v>
      </c>
      <c r="G56" s="306" t="s">
        <v>4442</v>
      </c>
      <c r="H56" s="297"/>
      <c r="I56" s="289"/>
      <c r="J56" s="290"/>
      <c r="K56" s="297"/>
      <c r="L56" s="289"/>
      <c r="M56" s="116"/>
      <c r="N56" s="154"/>
      <c r="P56" s="154"/>
      <c r="Q56" s="116"/>
      <c r="R56" s="154"/>
      <c r="S56" s="116"/>
      <c r="T56" s="154"/>
      <c r="U56" s="154"/>
      <c r="V56" s="154"/>
      <c r="W56" s="154"/>
      <c r="X56" s="112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</row>
    <row r="57" spans="1:258" ht="18">
      <c r="A57" s="286" t="s">
        <v>2278</v>
      </c>
      <c r="B57" s="286" t="s">
        <v>2279</v>
      </c>
      <c r="C57" s="164">
        <v>2790154</v>
      </c>
      <c r="D57" s="288" t="s">
        <v>547</v>
      </c>
      <c r="E57" s="296">
        <v>718</v>
      </c>
      <c r="F57" s="297" t="s">
        <v>68</v>
      </c>
      <c r="G57" s="297" t="s">
        <v>94</v>
      </c>
      <c r="H57" s="297"/>
      <c r="I57" s="304" t="s">
        <v>138</v>
      </c>
      <c r="J57" s="302">
        <v>26122</v>
      </c>
      <c r="K57" s="307">
        <v>26219</v>
      </c>
      <c r="L57" s="304" t="s">
        <v>1120</v>
      </c>
      <c r="M57" s="311">
        <v>26220</v>
      </c>
      <c r="N57" s="311">
        <v>26356</v>
      </c>
      <c r="P57" s="154"/>
      <c r="Q57" s="154"/>
      <c r="R57" s="154"/>
      <c r="S57" s="154"/>
      <c r="T57" s="154"/>
      <c r="U57" s="154"/>
      <c r="V57" s="154"/>
      <c r="W57" s="154"/>
      <c r="X57" s="112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</row>
    <row r="58" spans="1:258" ht="18">
      <c r="A58" s="286" t="s">
        <v>1991</v>
      </c>
      <c r="B58" s="286" t="s">
        <v>2280</v>
      </c>
      <c r="C58" s="164">
        <v>3793635</v>
      </c>
      <c r="D58" s="288" t="s">
        <v>93</v>
      </c>
      <c r="E58" s="296">
        <v>738</v>
      </c>
      <c r="F58" s="297" t="s">
        <v>538</v>
      </c>
      <c r="G58" s="297" t="s">
        <v>94</v>
      </c>
      <c r="H58" s="297"/>
      <c r="I58" s="314"/>
      <c r="J58" s="290"/>
      <c r="K58" s="297"/>
      <c r="L58" s="314"/>
      <c r="M58" s="116"/>
      <c r="N58" s="154"/>
      <c r="O58" s="325"/>
      <c r="P58" s="154"/>
      <c r="Q58" s="116"/>
      <c r="R58" s="154"/>
      <c r="S58" s="116"/>
      <c r="T58" s="154"/>
      <c r="U58" s="154"/>
      <c r="V58" s="154"/>
      <c r="X58" s="112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</row>
    <row r="59" spans="1:258" ht="18">
      <c r="A59" s="299" t="s">
        <v>1957</v>
      </c>
      <c r="B59" s="299" t="s">
        <v>1958</v>
      </c>
      <c r="C59" s="299">
        <v>3793200</v>
      </c>
      <c r="D59" s="300"/>
      <c r="E59" s="308">
        <v>728</v>
      </c>
      <c r="F59" s="309" t="s">
        <v>68</v>
      </c>
      <c r="G59" s="310" t="s">
        <v>94</v>
      </c>
      <c r="H59" s="297"/>
      <c r="I59" s="289"/>
      <c r="J59" s="290"/>
      <c r="K59" s="164"/>
      <c r="L59" s="289"/>
      <c r="M59" s="116"/>
      <c r="N59" s="154"/>
      <c r="P59" s="154"/>
      <c r="Q59" s="116"/>
      <c r="R59" s="154"/>
      <c r="S59" s="116"/>
      <c r="T59" s="154"/>
      <c r="U59" s="116"/>
      <c r="V59" s="154"/>
      <c r="W59" s="154"/>
      <c r="X59" s="112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</row>
    <row r="60" spans="1:258" ht="18">
      <c r="A60" s="286" t="s">
        <v>2281</v>
      </c>
      <c r="B60" s="286" t="s">
        <v>2282</v>
      </c>
      <c r="C60" s="164">
        <v>3792786</v>
      </c>
      <c r="D60" s="288" t="s">
        <v>99</v>
      </c>
      <c r="E60" s="296">
        <v>696</v>
      </c>
      <c r="F60" s="297" t="s">
        <v>68</v>
      </c>
      <c r="G60" s="297" t="s">
        <v>94</v>
      </c>
      <c r="H60" s="297"/>
      <c r="I60" s="289"/>
      <c r="J60" s="290"/>
      <c r="K60" s="164"/>
      <c r="L60" s="289"/>
      <c r="M60" s="116"/>
      <c r="N60" s="112"/>
      <c r="P60" s="116"/>
      <c r="Q60" s="116"/>
      <c r="R60" s="124"/>
      <c r="S60" s="116"/>
      <c r="T60" s="124"/>
      <c r="U60" s="116"/>
      <c r="V60" s="154"/>
      <c r="W60" s="116"/>
      <c r="X60" s="154"/>
      <c r="Y60" s="116"/>
      <c r="Z60" s="154"/>
      <c r="AA60" s="253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</row>
    <row r="61" spans="1:258" ht="18">
      <c r="A61" s="286" t="s">
        <v>2283</v>
      </c>
      <c r="B61" s="286" t="s">
        <v>2284</v>
      </c>
      <c r="C61" s="164">
        <v>4719820</v>
      </c>
      <c r="D61" s="288" t="s">
        <v>547</v>
      </c>
      <c r="E61" s="296">
        <v>724</v>
      </c>
      <c r="F61" s="297" t="s">
        <v>538</v>
      </c>
      <c r="G61" s="297" t="s">
        <v>94</v>
      </c>
      <c r="H61" s="297"/>
      <c r="I61" s="314"/>
      <c r="J61" s="290"/>
      <c r="K61" s="164"/>
      <c r="L61" s="314"/>
      <c r="M61" s="116"/>
      <c r="N61" s="154"/>
      <c r="O61" s="325"/>
      <c r="P61" s="154"/>
      <c r="Q61" s="154"/>
      <c r="R61" s="154"/>
      <c r="S61" s="154"/>
      <c r="T61" s="154"/>
      <c r="U61" s="154"/>
      <c r="V61" s="154"/>
      <c r="W61" s="154"/>
      <c r="X61" s="112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</row>
    <row r="62" spans="1:258" ht="18">
      <c r="A62" s="286" t="s">
        <v>1297</v>
      </c>
      <c r="B62" s="286" t="s">
        <v>2285</v>
      </c>
      <c r="C62" s="164">
        <v>2789070</v>
      </c>
      <c r="D62" s="288" t="s">
        <v>99</v>
      </c>
      <c r="E62" s="296">
        <v>719</v>
      </c>
      <c r="F62" s="297" t="s">
        <v>368</v>
      </c>
      <c r="G62" s="297" t="s">
        <v>94</v>
      </c>
      <c r="H62" s="297"/>
      <c r="I62" s="289"/>
      <c r="J62" s="290"/>
      <c r="K62" s="164"/>
      <c r="L62" s="289"/>
      <c r="M62" s="116"/>
      <c r="N62" s="154"/>
      <c r="P62" s="154"/>
      <c r="Q62" s="154"/>
      <c r="R62" s="154"/>
      <c r="S62" s="154"/>
      <c r="T62" s="154"/>
      <c r="U62" s="154"/>
      <c r="V62" s="154"/>
      <c r="W62" s="154"/>
      <c r="X62" s="112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</row>
    <row r="63" spans="1:258" ht="18">
      <c r="A63" s="286" t="s">
        <v>1297</v>
      </c>
      <c r="B63" s="286" t="s">
        <v>396</v>
      </c>
      <c r="C63" s="164">
        <v>5715939</v>
      </c>
      <c r="D63" s="288" t="s">
        <v>93</v>
      </c>
      <c r="E63" s="296">
        <v>736</v>
      </c>
      <c r="F63" s="297" t="s">
        <v>76</v>
      </c>
      <c r="G63" s="297" t="s">
        <v>94</v>
      </c>
      <c r="H63" s="297"/>
      <c r="I63" s="304" t="s">
        <v>100</v>
      </c>
      <c r="J63" s="302">
        <v>25286</v>
      </c>
      <c r="K63" s="307">
        <v>25329</v>
      </c>
      <c r="L63" s="304" t="s">
        <v>100</v>
      </c>
      <c r="M63" s="311" t="s">
        <v>132</v>
      </c>
      <c r="N63" s="311">
        <v>25330</v>
      </c>
      <c r="O63" s="302">
        <v>25632</v>
      </c>
      <c r="P63" s="154"/>
      <c r="Q63" s="154"/>
      <c r="R63" s="154"/>
      <c r="S63" s="154"/>
      <c r="T63" s="154"/>
      <c r="U63" s="154"/>
      <c r="V63" s="154"/>
      <c r="W63" s="154"/>
      <c r="X63" s="112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</row>
    <row r="64" spans="1:258" ht="18">
      <c r="A64" s="286" t="s">
        <v>267</v>
      </c>
      <c r="B64" s="286" t="s">
        <v>2286</v>
      </c>
      <c r="C64" s="164">
        <v>5715945</v>
      </c>
      <c r="D64" s="288" t="s">
        <v>547</v>
      </c>
      <c r="E64" s="296">
        <v>729</v>
      </c>
      <c r="F64" s="297" t="s">
        <v>368</v>
      </c>
      <c r="G64" s="297" t="s">
        <v>94</v>
      </c>
      <c r="H64" s="297"/>
      <c r="I64" s="289"/>
      <c r="J64" s="290"/>
      <c r="K64" s="164"/>
      <c r="L64" s="289"/>
      <c r="M64" s="116"/>
      <c r="N64" s="154"/>
      <c r="P64" s="154"/>
      <c r="Q64" s="116"/>
      <c r="R64" s="154"/>
      <c r="S64" s="116"/>
      <c r="T64" s="154"/>
      <c r="U64" s="116"/>
      <c r="V64" s="154"/>
      <c r="W64" s="116"/>
      <c r="X64" s="112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</row>
    <row r="65" spans="1:258" ht="18">
      <c r="A65" s="286" t="s">
        <v>2287</v>
      </c>
      <c r="B65" s="286" t="s">
        <v>2288</v>
      </c>
      <c r="C65" s="164">
        <v>2789842</v>
      </c>
      <c r="D65" s="288" t="s">
        <v>547</v>
      </c>
      <c r="E65" s="288">
        <v>754</v>
      </c>
      <c r="F65" s="297" t="s">
        <v>71</v>
      </c>
      <c r="G65" s="297" t="s">
        <v>94</v>
      </c>
      <c r="H65" s="297"/>
      <c r="I65" s="289"/>
      <c r="J65" s="290"/>
      <c r="K65" s="297"/>
      <c r="L65" s="289"/>
      <c r="M65" s="116"/>
      <c r="N65" s="154"/>
      <c r="P65" s="154"/>
      <c r="Q65" s="116"/>
      <c r="R65" s="154"/>
      <c r="S65" s="116"/>
      <c r="T65" s="116"/>
      <c r="U65" s="116"/>
      <c r="V65" s="116"/>
      <c r="W65" s="116"/>
      <c r="X65" s="112"/>
      <c r="Y65" s="154"/>
      <c r="Z65" s="116"/>
      <c r="AA65" s="116"/>
      <c r="AB65" s="116"/>
      <c r="AC65" s="154"/>
      <c r="AD65" s="116"/>
      <c r="AE65" s="154"/>
      <c r="AF65" s="116"/>
      <c r="AG65" s="154"/>
      <c r="AH65" s="116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</row>
    <row r="66" spans="1:258" ht="18">
      <c r="A66" s="305" t="s">
        <v>2289</v>
      </c>
      <c r="B66" s="286" t="s">
        <v>2290</v>
      </c>
      <c r="C66" s="286">
        <v>312684</v>
      </c>
      <c r="D66" s="287" t="s">
        <v>93</v>
      </c>
      <c r="E66" s="327">
        <v>713</v>
      </c>
      <c r="F66" s="297" t="s">
        <v>531</v>
      </c>
      <c r="G66" s="298" t="s">
        <v>122</v>
      </c>
      <c r="H66" s="328"/>
      <c r="I66" s="314"/>
      <c r="J66" s="290"/>
      <c r="K66" s="164"/>
      <c r="L66" s="314"/>
      <c r="M66" s="116"/>
      <c r="N66" s="154"/>
      <c r="O66" s="325"/>
      <c r="P66" s="154"/>
      <c r="Q66" s="116"/>
      <c r="R66" s="116"/>
      <c r="S66" s="116"/>
      <c r="T66" s="116"/>
      <c r="U66" s="116"/>
      <c r="V66" s="116"/>
      <c r="W66" s="116"/>
      <c r="X66" s="112"/>
      <c r="Y66" s="154"/>
      <c r="Z66" s="116"/>
      <c r="AA66" s="116"/>
      <c r="AB66" s="116"/>
      <c r="AC66" s="154"/>
      <c r="AD66" s="116"/>
      <c r="AE66" s="154"/>
      <c r="AF66" s="116"/>
      <c r="AG66" s="154"/>
      <c r="AH66" s="116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</row>
    <row r="67" spans="1:258" ht="18">
      <c r="A67" s="305" t="s">
        <v>2291</v>
      </c>
      <c r="B67" s="286" t="s">
        <v>134</v>
      </c>
      <c r="C67" s="286">
        <v>3112007</v>
      </c>
      <c r="D67" s="287" t="s">
        <v>93</v>
      </c>
      <c r="E67" s="327">
        <v>708</v>
      </c>
      <c r="F67" s="297" t="s">
        <v>531</v>
      </c>
      <c r="G67" s="298" t="s">
        <v>2292</v>
      </c>
      <c r="H67" s="328" t="s">
        <v>2037</v>
      </c>
      <c r="I67" s="304" t="s">
        <v>123</v>
      </c>
      <c r="J67" s="302">
        <v>25870</v>
      </c>
      <c r="K67" s="307">
        <v>26234</v>
      </c>
      <c r="L67" s="314"/>
      <c r="M67" s="116"/>
      <c r="N67" s="116"/>
      <c r="O67" s="325"/>
      <c r="P67" s="154"/>
      <c r="Q67" s="154"/>
      <c r="R67" s="116"/>
      <c r="S67" s="154"/>
      <c r="T67" s="116"/>
      <c r="U67" s="116"/>
      <c r="V67" s="116"/>
      <c r="W67" s="154"/>
      <c r="X67" s="98"/>
      <c r="Y67" s="154"/>
      <c r="Z67" s="116"/>
      <c r="AA67" s="154"/>
      <c r="AB67" s="116"/>
      <c r="AC67" s="154"/>
      <c r="AD67" s="116"/>
      <c r="AE67" s="154"/>
      <c r="AF67" s="116"/>
      <c r="AG67" s="154"/>
      <c r="AH67" s="116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</row>
    <row r="68" spans="1:258" ht="18">
      <c r="A68" s="286" t="s">
        <v>2293</v>
      </c>
      <c r="B68" s="286" t="s">
        <v>503</v>
      </c>
      <c r="C68" s="164">
        <v>1734200</v>
      </c>
      <c r="D68" s="288" t="s">
        <v>547</v>
      </c>
      <c r="E68" s="296">
        <v>740</v>
      </c>
      <c r="F68" s="297" t="s">
        <v>74</v>
      </c>
      <c r="G68" s="297" t="s">
        <v>94</v>
      </c>
      <c r="H68" s="297"/>
      <c r="I68" s="289"/>
      <c r="J68" s="290"/>
      <c r="K68" s="164"/>
      <c r="L68" s="289"/>
      <c r="M68" s="116"/>
      <c r="N68" s="154"/>
      <c r="P68" s="154"/>
      <c r="Q68" s="154"/>
      <c r="R68" s="154"/>
      <c r="S68" s="154"/>
      <c r="T68" s="154"/>
      <c r="U68" s="154"/>
      <c r="V68" s="154"/>
      <c r="W68" s="154"/>
      <c r="X68" s="112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12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</row>
    <row r="69" spans="1:258" ht="18">
      <c r="A69" s="286" t="s">
        <v>2113</v>
      </c>
      <c r="B69" s="286" t="s">
        <v>185</v>
      </c>
      <c r="C69" s="164">
        <v>3793406</v>
      </c>
      <c r="D69" s="288" t="s">
        <v>547</v>
      </c>
      <c r="E69" s="296">
        <v>702</v>
      </c>
      <c r="F69" s="297" t="s">
        <v>76</v>
      </c>
      <c r="G69" s="297" t="s">
        <v>94</v>
      </c>
      <c r="H69" s="297"/>
      <c r="I69" s="289"/>
      <c r="J69" s="290"/>
      <c r="K69" s="164"/>
      <c r="L69" s="289"/>
      <c r="M69" s="116"/>
      <c r="N69" s="154"/>
      <c r="P69" s="154"/>
      <c r="Q69" s="116"/>
      <c r="R69" s="116"/>
      <c r="S69" s="116"/>
      <c r="T69" s="154"/>
      <c r="U69" s="116"/>
      <c r="V69" s="154"/>
      <c r="W69" s="154"/>
      <c r="X69" s="112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</row>
    <row r="70" spans="1:258" ht="18">
      <c r="A70" s="286" t="s">
        <v>2294</v>
      </c>
      <c r="B70" s="286" t="s">
        <v>2295</v>
      </c>
      <c r="C70" s="164">
        <v>2789177</v>
      </c>
      <c r="D70" s="288" t="s">
        <v>93</v>
      </c>
      <c r="E70" s="288">
        <v>723</v>
      </c>
      <c r="F70" s="164" t="s">
        <v>71</v>
      </c>
      <c r="G70" s="297" t="s">
        <v>94</v>
      </c>
      <c r="H70" s="297"/>
      <c r="I70" s="289"/>
      <c r="J70" s="290"/>
      <c r="K70" s="164"/>
      <c r="L70" s="289"/>
      <c r="M70" s="116"/>
      <c r="N70" s="154"/>
      <c r="P70" s="154"/>
      <c r="Q70" s="154"/>
      <c r="R70" s="154"/>
      <c r="S70" s="154"/>
      <c r="T70" s="154"/>
      <c r="U70" s="154"/>
      <c r="V70" s="154"/>
      <c r="W70" s="154"/>
      <c r="X70" s="112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</row>
    <row r="71" spans="1:258" ht="18">
      <c r="A71" s="286" t="s">
        <v>1166</v>
      </c>
      <c r="B71" s="286" t="s">
        <v>2296</v>
      </c>
      <c r="C71" s="164">
        <v>3793893</v>
      </c>
      <c r="D71" s="288" t="s">
        <v>93</v>
      </c>
      <c r="E71" s="296">
        <v>746</v>
      </c>
      <c r="F71" s="297" t="s">
        <v>68</v>
      </c>
      <c r="G71" s="297" t="s">
        <v>94</v>
      </c>
      <c r="H71" s="297"/>
      <c r="I71" s="289"/>
      <c r="J71" s="290"/>
      <c r="K71" s="297"/>
      <c r="L71" s="289"/>
      <c r="M71" s="116"/>
      <c r="N71" s="154"/>
      <c r="P71" s="154"/>
      <c r="Q71" s="154"/>
      <c r="R71" s="154"/>
      <c r="S71" s="154"/>
      <c r="T71" s="154"/>
      <c r="U71" s="154"/>
      <c r="V71" s="154"/>
      <c r="W71" s="154"/>
      <c r="X71" s="112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</row>
    <row r="72" spans="1:258" ht="18">
      <c r="A72" s="286" t="s">
        <v>2297</v>
      </c>
      <c r="B72" s="286" t="s">
        <v>2298</v>
      </c>
      <c r="C72" s="164">
        <v>5715972</v>
      </c>
      <c r="D72" s="288" t="s">
        <v>99</v>
      </c>
      <c r="E72" s="288">
        <v>747</v>
      </c>
      <c r="F72" s="164" t="s">
        <v>71</v>
      </c>
      <c r="G72" s="297" t="s">
        <v>94</v>
      </c>
      <c r="H72" s="297"/>
      <c r="I72" s="289"/>
      <c r="J72" s="290"/>
      <c r="K72" s="297"/>
      <c r="L72" s="289"/>
      <c r="M72" s="116"/>
      <c r="N72" s="154"/>
      <c r="P72" s="154"/>
      <c r="Q72" s="154"/>
      <c r="R72" s="154"/>
      <c r="S72" s="154"/>
      <c r="T72" s="154"/>
      <c r="U72" s="154"/>
      <c r="V72" s="154"/>
      <c r="W72" s="154"/>
      <c r="X72" s="112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</row>
    <row r="73" spans="1:258" ht="18">
      <c r="A73" s="286" t="s">
        <v>882</v>
      </c>
      <c r="B73" s="286" t="s">
        <v>2299</v>
      </c>
      <c r="C73" s="164">
        <v>3793225</v>
      </c>
      <c r="D73" s="288" t="s">
        <v>99</v>
      </c>
      <c r="E73" s="296">
        <v>703</v>
      </c>
      <c r="F73" s="297" t="s">
        <v>74</v>
      </c>
      <c r="G73" s="297" t="s">
        <v>94</v>
      </c>
      <c r="H73" s="297"/>
      <c r="I73" s="301"/>
      <c r="J73" s="302"/>
      <c r="K73" s="307"/>
      <c r="L73" s="301"/>
      <c r="M73" s="102"/>
      <c r="N73" s="90"/>
      <c r="O73" s="140"/>
      <c r="P73" s="102"/>
      <c r="Q73" s="125"/>
      <c r="R73" s="102"/>
      <c r="S73" s="116"/>
      <c r="T73" s="154"/>
      <c r="U73" s="116"/>
      <c r="V73" s="154"/>
      <c r="W73" s="116"/>
      <c r="AB73" s="154"/>
      <c r="AC73" s="116"/>
      <c r="AD73" s="154"/>
      <c r="AE73" s="116"/>
      <c r="AF73" s="154"/>
      <c r="AG73" s="116"/>
      <c r="AH73" s="112"/>
      <c r="AI73" s="116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</row>
    <row r="74" spans="1:258" ht="18">
      <c r="A74" s="305" t="s">
        <v>2300</v>
      </c>
      <c r="B74" s="286" t="s">
        <v>2301</v>
      </c>
      <c r="C74" s="164">
        <v>1202092</v>
      </c>
      <c r="D74" s="288" t="s">
        <v>99</v>
      </c>
      <c r="E74" s="296">
        <v>701</v>
      </c>
      <c r="F74" s="297" t="s">
        <v>531</v>
      </c>
      <c r="G74" s="298" t="s">
        <v>122</v>
      </c>
      <c r="H74" s="297"/>
      <c r="I74" s="289"/>
      <c r="J74" s="290"/>
      <c r="K74" s="164"/>
      <c r="L74" s="289"/>
      <c r="M74" s="116"/>
      <c r="N74" s="154"/>
      <c r="P74" s="154"/>
      <c r="Q74" s="154"/>
      <c r="R74" s="154"/>
      <c r="S74" s="154"/>
      <c r="T74" s="154"/>
      <c r="U74" s="154"/>
      <c r="V74" s="154"/>
      <c r="W74" s="154"/>
      <c r="X74" s="112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</row>
    <row r="75" spans="1:258" ht="18">
      <c r="A75" s="286" t="s">
        <v>1726</v>
      </c>
      <c r="B75" s="286" t="s">
        <v>2302</v>
      </c>
      <c r="C75" s="164">
        <v>5715976</v>
      </c>
      <c r="D75" s="288" t="s">
        <v>547</v>
      </c>
      <c r="E75" s="296">
        <v>749</v>
      </c>
      <c r="F75" s="297" t="s">
        <v>68</v>
      </c>
      <c r="G75" s="297" t="s">
        <v>94</v>
      </c>
      <c r="H75" s="297"/>
      <c r="I75" s="289"/>
      <c r="J75" s="290"/>
      <c r="K75" s="297"/>
      <c r="L75" s="289"/>
      <c r="M75" s="116"/>
      <c r="N75" s="154"/>
      <c r="P75" s="154"/>
      <c r="Q75" s="116"/>
      <c r="R75" s="154"/>
      <c r="S75" s="116"/>
      <c r="T75" s="154"/>
      <c r="U75" s="116"/>
      <c r="V75" s="154"/>
      <c r="W75" s="116"/>
      <c r="X75" s="112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</row>
    <row r="76" spans="1:258" s="154" customFormat="1" ht="36">
      <c r="A76" s="286" t="s">
        <v>884</v>
      </c>
      <c r="B76" s="286" t="s">
        <v>2303</v>
      </c>
      <c r="C76" s="164">
        <v>1734371</v>
      </c>
      <c r="D76" s="288" t="s">
        <v>547</v>
      </c>
      <c r="E76" s="296">
        <v>710</v>
      </c>
      <c r="F76" s="297" t="s">
        <v>68</v>
      </c>
      <c r="G76" s="297" t="s">
        <v>94</v>
      </c>
      <c r="H76" s="297"/>
      <c r="I76" s="329" t="s">
        <v>1284</v>
      </c>
      <c r="J76" s="302">
        <v>25266</v>
      </c>
      <c r="K76" s="307">
        <v>25681</v>
      </c>
      <c r="L76" s="329"/>
      <c r="M76" s="116"/>
      <c r="O76" s="133"/>
      <c r="Q76" s="116"/>
      <c r="R76" s="116"/>
      <c r="S76" s="116"/>
      <c r="T76" s="116"/>
      <c r="U76" s="116"/>
      <c r="V76"/>
      <c r="W76" s="139"/>
      <c r="X76"/>
      <c r="Y76" s="139"/>
      <c r="Z76" s="116"/>
      <c r="AA76" s="116"/>
      <c r="AB76" s="112"/>
      <c r="AC76" s="116"/>
      <c r="AE76" s="116"/>
      <c r="AF76" s="116"/>
      <c r="AG76" s="116"/>
      <c r="AH76" s="11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</row>
    <row r="77" spans="1:258" ht="18">
      <c r="A77" s="286" t="s">
        <v>2304</v>
      </c>
      <c r="B77" s="286" t="s">
        <v>2305</v>
      </c>
      <c r="C77" s="164">
        <v>4720035</v>
      </c>
      <c r="D77" s="288" t="s">
        <v>93</v>
      </c>
      <c r="E77" s="288">
        <v>739</v>
      </c>
      <c r="F77" s="297" t="s">
        <v>71</v>
      </c>
      <c r="G77" s="297" t="s">
        <v>94</v>
      </c>
      <c r="H77" s="297"/>
      <c r="I77" s="289"/>
      <c r="J77" s="290"/>
      <c r="K77" s="164"/>
      <c r="L77" s="289"/>
      <c r="M77" s="116"/>
      <c r="N77" s="154"/>
      <c r="P77" s="154"/>
      <c r="Q77" s="154"/>
      <c r="R77" s="154"/>
      <c r="S77" s="154"/>
      <c r="T77" s="154"/>
      <c r="U77" s="154"/>
      <c r="V77" s="154"/>
      <c r="W77" s="154"/>
      <c r="X77" s="112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</row>
    <row r="78" spans="1:258" ht="18">
      <c r="A78" s="299" t="s">
        <v>1959</v>
      </c>
      <c r="B78" s="299" t="s">
        <v>1960</v>
      </c>
      <c r="C78" s="299">
        <v>2789096</v>
      </c>
      <c r="D78" s="300"/>
      <c r="E78" s="300">
        <v>697</v>
      </c>
      <c r="F78" s="299" t="s">
        <v>71</v>
      </c>
      <c r="G78" s="310" t="s">
        <v>94</v>
      </c>
      <c r="H78" s="297"/>
      <c r="I78" s="289"/>
      <c r="J78" s="290"/>
      <c r="K78" s="164"/>
      <c r="L78" s="289"/>
      <c r="M78" s="116"/>
      <c r="N78" s="154"/>
      <c r="P78" s="154"/>
      <c r="Q78" s="116"/>
      <c r="R78" s="154"/>
      <c r="S78" s="116"/>
      <c r="T78" s="154"/>
      <c r="U78" s="116"/>
      <c r="V78" s="154"/>
      <c r="W78" s="116"/>
      <c r="X78" s="112"/>
      <c r="Y78" s="116"/>
      <c r="Z78" s="154"/>
      <c r="AA78" s="116"/>
      <c r="AB78" s="154"/>
      <c r="AC78" s="154"/>
      <c r="AD78" s="330"/>
      <c r="AE78" s="331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</row>
    <row r="79" spans="1:258" ht="18">
      <c r="A79" s="286" t="s">
        <v>2306</v>
      </c>
      <c r="B79" s="286" t="s">
        <v>2307</v>
      </c>
      <c r="C79" s="164">
        <v>1734217</v>
      </c>
      <c r="D79" s="288" t="s">
        <v>93</v>
      </c>
      <c r="E79" s="288">
        <v>757</v>
      </c>
      <c r="F79" s="164" t="s">
        <v>71</v>
      </c>
      <c r="G79" s="297" t="s">
        <v>94</v>
      </c>
      <c r="H79" s="297"/>
      <c r="I79" s="289"/>
      <c r="J79" s="290"/>
      <c r="K79" s="297"/>
      <c r="L79" s="289"/>
      <c r="M79" s="116"/>
      <c r="N79" s="154"/>
      <c r="P79" s="154"/>
      <c r="Q79" s="154"/>
      <c r="R79" s="154"/>
      <c r="S79" s="154"/>
      <c r="T79" s="154"/>
      <c r="U79" s="154"/>
      <c r="V79" s="154"/>
      <c r="W79" s="154"/>
      <c r="X79" s="112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</row>
    <row r="80" spans="1:258" ht="18">
      <c r="A80" s="286"/>
      <c r="B80" s="286"/>
      <c r="C80" s="286"/>
      <c r="D80" s="287"/>
      <c r="E80" s="296"/>
      <c r="F80" s="297"/>
      <c r="G80" s="297"/>
      <c r="H80" s="332"/>
      <c r="I80" s="289"/>
      <c r="J80" s="333"/>
      <c r="K80" s="322"/>
      <c r="L80" s="289"/>
      <c r="M80" s="116"/>
      <c r="N80" s="116"/>
      <c r="P80" s="116"/>
      <c r="Q80" s="154"/>
      <c r="R80" s="116"/>
      <c r="T80"/>
      <c r="U80" s="154"/>
      <c r="V80" s="116"/>
      <c r="W80" s="154"/>
      <c r="X80" s="116"/>
      <c r="Y80" s="154"/>
      <c r="Z80" s="116"/>
      <c r="AA80" s="154"/>
      <c r="AB80" s="116"/>
      <c r="AC80" s="154"/>
      <c r="AD80" s="116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</row>
    <row r="81" spans="1:85" ht="18">
      <c r="A81" s="291" t="s">
        <v>2308</v>
      </c>
      <c r="B81" s="164"/>
      <c r="C81" s="164"/>
      <c r="D81" s="288"/>
      <c r="E81" s="288"/>
      <c r="F81" s="164"/>
      <c r="G81" s="164"/>
      <c r="H81" s="164"/>
      <c r="I81" s="164"/>
      <c r="J81" s="164"/>
      <c r="K81" s="164"/>
      <c r="L81" s="164"/>
      <c r="M81" s="154"/>
      <c r="N81" s="154"/>
      <c r="P81" s="154"/>
      <c r="Q81" s="154"/>
      <c r="R81" s="154"/>
      <c r="T81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</row>
    <row r="82" spans="1:85" ht="18">
      <c r="A82" s="312" t="s">
        <v>464</v>
      </c>
      <c r="B82" s="299" t="s">
        <v>2309</v>
      </c>
      <c r="C82" s="299">
        <v>2790111</v>
      </c>
      <c r="D82" s="300" t="s">
        <v>93</v>
      </c>
      <c r="E82" s="300">
        <v>779</v>
      </c>
      <c r="F82" s="299" t="s">
        <v>538</v>
      </c>
      <c r="G82" s="299" t="s">
        <v>94</v>
      </c>
      <c r="H82" s="164"/>
      <c r="I82" s="164"/>
      <c r="J82" s="164"/>
      <c r="K82" s="164"/>
      <c r="L82" s="164"/>
      <c r="M82" s="116"/>
      <c r="N82" s="116"/>
      <c r="P82" s="116"/>
      <c r="Q82" s="154"/>
      <c r="R82" s="116"/>
      <c r="S82" s="90"/>
      <c r="T82" s="162"/>
      <c r="U82" s="154"/>
      <c r="V82" s="116"/>
      <c r="W82" s="154"/>
      <c r="X82" s="116"/>
      <c r="Y82" s="154"/>
      <c r="Z82" s="116"/>
      <c r="AA82" s="154"/>
      <c r="AB82" s="116"/>
      <c r="AC82" s="154"/>
      <c r="AD82" s="116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</row>
    <row r="83" spans="1:85" ht="18">
      <c r="A83" s="312" t="s">
        <v>2310</v>
      </c>
      <c r="B83" s="299" t="s">
        <v>2311</v>
      </c>
      <c r="C83" s="299">
        <v>2790209</v>
      </c>
      <c r="D83" s="300" t="s">
        <v>93</v>
      </c>
      <c r="E83" s="300">
        <v>821</v>
      </c>
      <c r="F83" s="299" t="s">
        <v>76</v>
      </c>
      <c r="G83" s="299" t="s">
        <v>94</v>
      </c>
      <c r="H83" s="164"/>
      <c r="I83" s="164"/>
      <c r="J83" s="164"/>
      <c r="K83" s="164"/>
      <c r="L83" s="164"/>
      <c r="N83" s="112"/>
      <c r="O83" s="140"/>
      <c r="P83" s="112"/>
      <c r="Q83" s="112"/>
      <c r="R83" s="112"/>
      <c r="T83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</row>
    <row r="84" spans="1:85" ht="18">
      <c r="A84" s="312" t="s">
        <v>2312</v>
      </c>
      <c r="B84" s="299" t="s">
        <v>2313</v>
      </c>
      <c r="C84" s="299">
        <v>3793910</v>
      </c>
      <c r="D84" s="300" t="s">
        <v>93</v>
      </c>
      <c r="E84" s="300">
        <v>774</v>
      </c>
      <c r="F84" s="299" t="s">
        <v>782</v>
      </c>
      <c r="G84" s="299" t="s">
        <v>94</v>
      </c>
      <c r="H84" s="164"/>
      <c r="I84" s="164"/>
      <c r="J84" s="164"/>
      <c r="K84" s="164"/>
      <c r="L84" s="164"/>
      <c r="M84" s="154"/>
      <c r="O84" s="134"/>
      <c r="P84" s="154"/>
      <c r="Q84" s="154"/>
      <c r="R84" s="154"/>
      <c r="T8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</row>
    <row r="85" spans="1:85" ht="18">
      <c r="A85" s="312" t="s">
        <v>2314</v>
      </c>
      <c r="B85" s="299" t="s">
        <v>435</v>
      </c>
      <c r="C85" s="299">
        <v>3793912</v>
      </c>
      <c r="D85" s="300" t="s">
        <v>547</v>
      </c>
      <c r="E85" s="300">
        <v>778</v>
      </c>
      <c r="F85" s="299" t="s">
        <v>65</v>
      </c>
      <c r="G85" s="299" t="s">
        <v>94</v>
      </c>
      <c r="H85" s="164"/>
      <c r="I85" s="164"/>
      <c r="J85" s="164"/>
      <c r="K85" s="164"/>
      <c r="L85" s="164"/>
      <c r="M85" s="154"/>
      <c r="N85" s="154"/>
      <c r="P85" s="154"/>
      <c r="Q85" s="154"/>
      <c r="R85" s="154"/>
      <c r="S85" s="90"/>
      <c r="T85" s="162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</row>
    <row r="86" spans="1:85" ht="18">
      <c r="A86" s="312" t="s">
        <v>2252</v>
      </c>
      <c r="B86" s="299" t="s">
        <v>2315</v>
      </c>
      <c r="C86" s="299">
        <v>3793765</v>
      </c>
      <c r="D86" s="300" t="s">
        <v>99</v>
      </c>
      <c r="E86" s="300">
        <v>780</v>
      </c>
      <c r="F86" s="299" t="s">
        <v>68</v>
      </c>
      <c r="G86" s="299" t="s">
        <v>94</v>
      </c>
      <c r="H86" s="164"/>
      <c r="I86" s="164"/>
      <c r="J86" s="164"/>
      <c r="K86" s="164"/>
      <c r="L86" s="164"/>
      <c r="M86" s="113"/>
      <c r="N86" s="113"/>
      <c r="P86" s="113"/>
      <c r="Q86" s="113"/>
      <c r="R86" s="113"/>
      <c r="U86" s="113"/>
      <c r="V86" s="113"/>
      <c r="W86" s="113"/>
      <c r="X86" s="113"/>
    </row>
    <row r="87" spans="1:85" ht="18">
      <c r="A87" s="312" t="s">
        <v>2316</v>
      </c>
      <c r="B87" s="299" t="s">
        <v>2317</v>
      </c>
      <c r="C87" s="299">
        <v>5715886</v>
      </c>
      <c r="D87" s="300" t="s">
        <v>99</v>
      </c>
      <c r="E87" s="300">
        <v>814</v>
      </c>
      <c r="F87" s="299" t="s">
        <v>76</v>
      </c>
      <c r="G87" s="299" t="s">
        <v>94</v>
      </c>
      <c r="H87" s="164"/>
      <c r="I87" s="164"/>
      <c r="J87" s="164"/>
      <c r="K87" s="164"/>
      <c r="L87" s="164"/>
      <c r="M87" s="113"/>
      <c r="N87" s="113"/>
      <c r="O87" s="254"/>
      <c r="P87" s="113"/>
      <c r="Q87" s="113"/>
      <c r="R87" s="113"/>
      <c r="U87" s="113"/>
      <c r="V87" s="113"/>
      <c r="W87" s="113"/>
      <c r="X87" s="113"/>
    </row>
    <row r="88" spans="1:85" ht="18">
      <c r="A88" s="312" t="s">
        <v>2318</v>
      </c>
      <c r="B88" s="299" t="s">
        <v>2319</v>
      </c>
      <c r="C88" s="299">
        <v>3792831</v>
      </c>
      <c r="D88" s="300" t="s">
        <v>93</v>
      </c>
      <c r="E88" s="300">
        <v>793</v>
      </c>
      <c r="F88" s="299" t="s">
        <v>76</v>
      </c>
      <c r="G88" s="299" t="s">
        <v>94</v>
      </c>
      <c r="H88" s="164"/>
      <c r="I88" s="164"/>
      <c r="J88" s="164"/>
      <c r="K88" s="164"/>
      <c r="L88" s="164"/>
      <c r="M88" s="112"/>
      <c r="N88" s="123"/>
      <c r="O88" s="254"/>
      <c r="P88" s="123"/>
      <c r="Q88" s="113"/>
      <c r="R88" s="123"/>
      <c r="S88" s="112"/>
      <c r="T88" s="170"/>
      <c r="U88" s="112"/>
      <c r="V88" s="123"/>
      <c r="W88" s="113"/>
      <c r="X88" s="113"/>
    </row>
    <row r="89" spans="1:85" ht="18">
      <c r="A89" s="312" t="s">
        <v>474</v>
      </c>
      <c r="B89" s="299" t="s">
        <v>2320</v>
      </c>
      <c r="C89" s="299">
        <v>4719949</v>
      </c>
      <c r="D89" s="300" t="s">
        <v>547</v>
      </c>
      <c r="E89" s="300">
        <v>795</v>
      </c>
      <c r="F89" s="299" t="s">
        <v>76</v>
      </c>
      <c r="G89" s="299" t="s">
        <v>94</v>
      </c>
      <c r="H89" s="164"/>
      <c r="I89" s="164"/>
      <c r="J89" s="164"/>
      <c r="K89" s="164"/>
      <c r="L89" s="164"/>
      <c r="M89" s="113"/>
      <c r="N89" s="113"/>
      <c r="O89" s="254"/>
      <c r="P89" s="113"/>
      <c r="Q89" s="113"/>
      <c r="R89" s="113"/>
      <c r="S89" s="113"/>
      <c r="T89" s="170"/>
      <c r="U89" s="113"/>
      <c r="V89" s="113"/>
      <c r="W89" s="113"/>
      <c r="X89" s="113"/>
    </row>
    <row r="90" spans="1:85" ht="18">
      <c r="A90" s="312" t="s">
        <v>2321</v>
      </c>
      <c r="B90" s="299" t="s">
        <v>378</v>
      </c>
      <c r="C90" s="299">
        <v>2788969</v>
      </c>
      <c r="D90" s="300" t="s">
        <v>547</v>
      </c>
      <c r="E90" s="300">
        <v>768</v>
      </c>
      <c r="F90" s="299" t="s">
        <v>76</v>
      </c>
      <c r="G90" s="299" t="s">
        <v>94</v>
      </c>
      <c r="H90" s="164"/>
      <c r="I90" s="164"/>
      <c r="J90" s="164"/>
      <c r="K90" s="164"/>
      <c r="L90" s="164"/>
      <c r="M90" s="113"/>
      <c r="N90" s="113"/>
      <c r="O90" s="254"/>
      <c r="P90" s="113"/>
      <c r="Q90" s="113"/>
      <c r="R90" s="113"/>
      <c r="S90" s="113"/>
      <c r="T90" s="170"/>
      <c r="U90" s="113"/>
      <c r="V90" s="113"/>
      <c r="W90" s="113"/>
      <c r="X90" s="113"/>
    </row>
    <row r="91" spans="1:85" ht="18">
      <c r="A91" s="312" t="s">
        <v>2322</v>
      </c>
      <c r="B91" s="299" t="s">
        <v>2323</v>
      </c>
      <c r="C91" s="299">
        <v>3793822</v>
      </c>
      <c r="D91" s="300" t="s">
        <v>99</v>
      </c>
      <c r="E91" s="300">
        <v>769</v>
      </c>
      <c r="F91" s="299" t="s">
        <v>538</v>
      </c>
      <c r="G91" s="299" t="s">
        <v>94</v>
      </c>
      <c r="H91" s="164"/>
      <c r="I91" s="164"/>
      <c r="J91" s="164"/>
      <c r="K91" s="164"/>
      <c r="L91" s="164"/>
    </row>
    <row r="92" spans="1:85" ht="18">
      <c r="A92" s="312" t="s">
        <v>2324</v>
      </c>
      <c r="B92" s="299" t="s">
        <v>2325</v>
      </c>
      <c r="C92" s="299">
        <v>2789672</v>
      </c>
      <c r="D92" s="300" t="s">
        <v>547</v>
      </c>
      <c r="E92" s="300">
        <v>773</v>
      </c>
      <c r="F92" s="299" t="s">
        <v>65</v>
      </c>
      <c r="G92" s="299" t="s">
        <v>94</v>
      </c>
      <c r="H92" s="164"/>
      <c r="I92" s="164"/>
      <c r="J92" s="164"/>
      <c r="K92" s="164"/>
      <c r="L92" s="164"/>
    </row>
    <row r="93" spans="1:85" ht="18">
      <c r="A93" s="312" t="s">
        <v>2326</v>
      </c>
      <c r="B93" s="299" t="s">
        <v>2327</v>
      </c>
      <c r="C93" s="299">
        <v>5715973</v>
      </c>
      <c r="D93" s="300" t="s">
        <v>547</v>
      </c>
      <c r="E93" s="300">
        <v>808</v>
      </c>
      <c r="F93" s="299" t="s">
        <v>368</v>
      </c>
      <c r="G93" s="299" t="s">
        <v>94</v>
      </c>
      <c r="H93" s="164"/>
      <c r="I93" s="164"/>
      <c r="J93" s="164"/>
      <c r="K93" s="164"/>
      <c r="L93" s="164"/>
    </row>
    <row r="94" spans="1:85" ht="18">
      <c r="A94" s="286"/>
      <c r="B94" s="286"/>
      <c r="C94" s="286"/>
      <c r="D94" s="287"/>
      <c r="E94" s="296"/>
      <c r="F94" s="297"/>
      <c r="G94" s="297"/>
      <c r="H94" s="286"/>
      <c r="I94" s="289"/>
      <c r="J94" s="334"/>
      <c r="K94" s="322"/>
      <c r="L94" s="289"/>
      <c r="M94" s="154"/>
      <c r="N94" s="154"/>
      <c r="P94" s="154"/>
      <c r="Q94" s="154"/>
      <c r="R94" s="154"/>
      <c r="T9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</row>
    <row r="95" spans="1:85" ht="18">
      <c r="A95" s="335" t="s">
        <v>2328</v>
      </c>
      <c r="B95" s="164"/>
      <c r="C95" s="164"/>
      <c r="D95" s="288"/>
      <c r="E95" s="288"/>
      <c r="F95" s="164"/>
      <c r="G95" s="164"/>
      <c r="H95" s="164"/>
      <c r="I95" s="164"/>
      <c r="J95" s="164"/>
      <c r="K95" s="164"/>
      <c r="L95" s="164"/>
      <c r="O95" s="140"/>
      <c r="P95" s="154"/>
      <c r="Q95" s="154"/>
      <c r="R95" s="154"/>
      <c r="T95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</row>
    <row r="96" spans="1:85" ht="18">
      <c r="A96" s="511" t="s">
        <v>2329</v>
      </c>
      <c r="B96" s="512" t="s">
        <v>2330</v>
      </c>
      <c r="C96" s="512">
        <v>2789507</v>
      </c>
      <c r="D96" s="513" t="s">
        <v>99</v>
      </c>
      <c r="E96" s="513"/>
      <c r="F96" s="512"/>
      <c r="G96" s="512" t="s">
        <v>94</v>
      </c>
      <c r="H96" s="164"/>
      <c r="I96" s="164" t="s">
        <v>489</v>
      </c>
      <c r="J96" s="164"/>
      <c r="K96" s="164"/>
      <c r="L96" s="164"/>
      <c r="M96" s="116"/>
      <c r="N96" s="154"/>
      <c r="P96" s="154"/>
      <c r="Q96" s="154"/>
      <c r="R96" s="154"/>
      <c r="T96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</row>
    <row r="97" spans="1:85" ht="18">
      <c r="A97" s="511" t="s">
        <v>2331</v>
      </c>
      <c r="B97" s="512" t="s">
        <v>2332</v>
      </c>
      <c r="C97" s="512">
        <v>3793640</v>
      </c>
      <c r="D97" s="513" t="s">
        <v>93</v>
      </c>
      <c r="E97" s="513"/>
      <c r="F97" s="512"/>
      <c r="G97" s="512" t="s">
        <v>94</v>
      </c>
      <c r="H97" s="164"/>
      <c r="I97" s="164" t="s">
        <v>489</v>
      </c>
      <c r="J97" s="164"/>
      <c r="K97" s="164"/>
      <c r="L97" s="164"/>
      <c r="M97" s="154"/>
      <c r="N97" s="154"/>
      <c r="P97" s="154"/>
      <c r="Q97" s="154"/>
      <c r="R97" s="154"/>
      <c r="T97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</row>
    <row r="98" spans="1:85" ht="18">
      <c r="A98" s="511" t="s">
        <v>2333</v>
      </c>
      <c r="B98" s="512" t="s">
        <v>2334</v>
      </c>
      <c r="C98" s="512">
        <v>2789841</v>
      </c>
      <c r="D98" s="513" t="s">
        <v>99</v>
      </c>
      <c r="E98" s="513"/>
      <c r="F98" s="512" t="s">
        <v>76</v>
      </c>
      <c r="G98" s="512" t="s">
        <v>94</v>
      </c>
      <c r="H98" s="303" t="s">
        <v>479</v>
      </c>
      <c r="I98" s="303" t="s">
        <v>100</v>
      </c>
      <c r="J98" s="307">
        <v>25414</v>
      </c>
      <c r="K98" s="307">
        <v>25659</v>
      </c>
      <c r="L98" s="164"/>
      <c r="M98" s="116"/>
      <c r="N98" s="116"/>
      <c r="P98" s="116"/>
      <c r="Q98" s="116"/>
      <c r="R98" s="116"/>
      <c r="S98" s="90"/>
      <c r="T98" s="162"/>
      <c r="U98" s="154"/>
      <c r="V98" s="116"/>
      <c r="W98" s="154"/>
      <c r="X98" s="116"/>
      <c r="Y98" s="154"/>
      <c r="Z98" s="116"/>
      <c r="AA98" s="154"/>
      <c r="AB98" s="116"/>
      <c r="AC98" s="154"/>
      <c r="AD98" s="116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</row>
    <row r="99" spans="1:85" ht="18">
      <c r="A99" s="511" t="s">
        <v>2335</v>
      </c>
      <c r="B99" s="512" t="s">
        <v>2336</v>
      </c>
      <c r="C99" s="512">
        <v>356366</v>
      </c>
      <c r="D99" s="513" t="s">
        <v>547</v>
      </c>
      <c r="E99" s="513"/>
      <c r="F99" s="512"/>
      <c r="G99" s="512" t="s">
        <v>122</v>
      </c>
      <c r="H99" s="164"/>
      <c r="I99" s="164" t="s">
        <v>489</v>
      </c>
      <c r="J99" s="164" t="s">
        <v>2337</v>
      </c>
      <c r="K99" s="164"/>
      <c r="L99" s="164"/>
      <c r="M99" s="154"/>
      <c r="N99" s="154"/>
      <c r="P99" s="154"/>
      <c r="Q99" s="154"/>
      <c r="R99" s="154"/>
      <c r="S99" s="90"/>
      <c r="T99" s="162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</row>
    <row r="100" spans="1:85" ht="18">
      <c r="A100" s="511" t="s">
        <v>2338</v>
      </c>
      <c r="B100" s="512" t="s">
        <v>2339</v>
      </c>
      <c r="C100" s="512">
        <v>44838</v>
      </c>
      <c r="D100" s="513" t="s">
        <v>93</v>
      </c>
      <c r="E100" s="513"/>
      <c r="F100" s="512"/>
      <c r="G100" s="512" t="s">
        <v>122</v>
      </c>
      <c r="H100" s="164"/>
      <c r="I100" s="164" t="s">
        <v>489</v>
      </c>
      <c r="J100" s="164"/>
      <c r="K100" s="164"/>
      <c r="L100" s="164"/>
      <c r="M100" s="154"/>
      <c r="N100" s="129"/>
      <c r="P100" s="129"/>
      <c r="Q100" s="154"/>
      <c r="R100" s="154"/>
      <c r="T100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</row>
    <row r="101" spans="1:85" ht="18">
      <c r="A101" s="286"/>
      <c r="B101" s="286"/>
      <c r="C101" s="286"/>
      <c r="D101" s="287"/>
      <c r="E101" s="288"/>
      <c r="F101" s="164"/>
      <c r="G101" s="164"/>
      <c r="H101" s="164"/>
      <c r="I101" s="289"/>
      <c r="J101" s="290"/>
      <c r="K101" s="164"/>
      <c r="L101" s="289"/>
    </row>
    <row r="102" spans="1:85" ht="18">
      <c r="A102" s="335" t="s">
        <v>2340</v>
      </c>
      <c r="B102" s="164"/>
      <c r="C102" s="164"/>
      <c r="D102" s="338"/>
      <c r="E102" s="288"/>
      <c r="F102" s="164"/>
      <c r="G102" s="164"/>
      <c r="H102" s="164"/>
      <c r="I102" s="164"/>
      <c r="J102" s="164"/>
      <c r="K102" s="164"/>
      <c r="L102" s="164"/>
      <c r="M102" s="116"/>
      <c r="N102" s="154"/>
      <c r="P102" s="154"/>
      <c r="Q102" s="154"/>
      <c r="R102" s="154"/>
      <c r="S102" s="90"/>
      <c r="T102" s="162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</row>
    <row r="103" spans="1:85" s="44" customFormat="1" ht="18">
      <c r="A103" s="285" t="s">
        <v>2341</v>
      </c>
      <c r="B103" s="285"/>
      <c r="C103" s="285"/>
      <c r="D103" s="292"/>
      <c r="E103" s="293"/>
      <c r="F103" s="291"/>
      <c r="G103" s="291"/>
      <c r="H103" s="291"/>
      <c r="I103" s="294"/>
      <c r="J103" s="295"/>
      <c r="K103" s="291"/>
      <c r="L103" s="294"/>
      <c r="O103" s="132"/>
      <c r="T103" s="97"/>
    </row>
    <row r="104" spans="1:85" ht="18">
      <c r="A104" s="514" t="s">
        <v>2342</v>
      </c>
      <c r="B104" s="512" t="s">
        <v>2343</v>
      </c>
      <c r="C104" s="339">
        <v>6709108</v>
      </c>
      <c r="D104" s="288" t="s">
        <v>93</v>
      </c>
      <c r="E104" s="288"/>
      <c r="F104" s="164"/>
      <c r="G104" s="164"/>
      <c r="H104" s="164"/>
      <c r="I104" s="164" t="s">
        <v>489</v>
      </c>
      <c r="J104" s="164"/>
      <c r="K104" s="164"/>
      <c r="L104" s="164"/>
      <c r="O104"/>
      <c r="T104"/>
    </row>
    <row r="105" spans="1:85" ht="18">
      <c r="A105" s="514" t="s">
        <v>2344</v>
      </c>
      <c r="B105" s="512"/>
      <c r="C105" s="286"/>
      <c r="D105" s="287"/>
      <c r="E105" s="288"/>
      <c r="F105" s="164"/>
      <c r="G105" s="164"/>
      <c r="H105" s="164"/>
      <c r="I105" s="289"/>
      <c r="J105" s="290"/>
      <c r="K105" s="164"/>
      <c r="L105" s="289"/>
    </row>
    <row r="106" spans="1:85" ht="18">
      <c r="A106" s="514" t="s">
        <v>2345</v>
      </c>
      <c r="B106" s="512" t="s">
        <v>2346</v>
      </c>
      <c r="C106" s="339">
        <v>2789023</v>
      </c>
      <c r="D106" s="288" t="s">
        <v>99</v>
      </c>
      <c r="E106" s="308"/>
      <c r="F106" s="309"/>
      <c r="G106" s="309"/>
      <c r="H106" s="164"/>
      <c r="I106" s="164" t="s">
        <v>489</v>
      </c>
      <c r="J106" s="164"/>
      <c r="K106" s="164"/>
      <c r="L106" s="164"/>
      <c r="O106"/>
      <c r="T106"/>
    </row>
    <row r="107" spans="1:85" ht="18">
      <c r="A107" s="514" t="s">
        <v>2347</v>
      </c>
      <c r="B107" s="512"/>
      <c r="C107" s="339"/>
      <c r="D107" s="288" t="s">
        <v>99</v>
      </c>
      <c r="E107" s="308"/>
      <c r="F107" s="309" t="s">
        <v>2348</v>
      </c>
      <c r="G107" s="309"/>
      <c r="H107" s="164"/>
      <c r="I107" s="164" t="s">
        <v>489</v>
      </c>
      <c r="J107" s="164"/>
      <c r="K107" s="164"/>
      <c r="L107" s="164"/>
      <c r="O107"/>
      <c r="T107"/>
    </row>
    <row r="108" spans="1:85" ht="18">
      <c r="A108" s="514" t="s">
        <v>822</v>
      </c>
      <c r="B108" s="512" t="s">
        <v>2349</v>
      </c>
      <c r="C108" s="339">
        <v>2789540</v>
      </c>
      <c r="D108" s="288" t="s">
        <v>547</v>
      </c>
      <c r="E108" s="288"/>
      <c r="F108" s="164"/>
      <c r="G108" s="164"/>
      <c r="H108" s="164"/>
      <c r="I108" s="164" t="s">
        <v>489</v>
      </c>
      <c r="J108" s="164"/>
      <c r="K108" s="164"/>
      <c r="L108" s="164"/>
      <c r="O108"/>
      <c r="T108"/>
    </row>
    <row r="109" spans="1:85" ht="18">
      <c r="A109" s="514" t="s">
        <v>2350</v>
      </c>
      <c r="B109" s="512" t="s">
        <v>4443</v>
      </c>
      <c r="C109" s="339">
        <v>3793739</v>
      </c>
      <c r="D109" s="288" t="s">
        <v>547</v>
      </c>
      <c r="E109" s="288"/>
      <c r="F109" s="164"/>
      <c r="G109" s="164"/>
      <c r="H109" s="164"/>
      <c r="I109" s="164" t="s">
        <v>489</v>
      </c>
      <c r="J109" s="164"/>
      <c r="K109" s="164"/>
      <c r="L109" s="164"/>
      <c r="O109"/>
      <c r="T109"/>
    </row>
    <row r="110" spans="1:85" ht="18">
      <c r="A110" s="512" t="s">
        <v>2351</v>
      </c>
      <c r="B110" s="512" t="s">
        <v>2352</v>
      </c>
      <c r="C110" s="286">
        <v>2789105</v>
      </c>
      <c r="D110" s="288" t="s">
        <v>99</v>
      </c>
      <c r="E110" s="288"/>
      <c r="F110" s="164" t="s">
        <v>76</v>
      </c>
      <c r="G110" s="164"/>
      <c r="H110" s="303" t="s">
        <v>323</v>
      </c>
      <c r="I110" s="303" t="s">
        <v>100</v>
      </c>
      <c r="J110" s="307">
        <v>25259</v>
      </c>
      <c r="K110" s="307">
        <v>25279</v>
      </c>
      <c r="L110" s="303" t="s">
        <v>687</v>
      </c>
      <c r="M110" s="307">
        <v>25280</v>
      </c>
      <c r="N110" s="307">
        <v>25542</v>
      </c>
      <c r="O110"/>
      <c r="T110"/>
    </row>
    <row r="111" spans="1:85" ht="18">
      <c r="A111" s="512" t="s">
        <v>2353</v>
      </c>
      <c r="B111" s="512" t="s">
        <v>774</v>
      </c>
      <c r="C111" s="339">
        <v>4719979</v>
      </c>
      <c r="D111" s="288" t="s">
        <v>99</v>
      </c>
      <c r="E111" s="288"/>
      <c r="F111" s="164"/>
      <c r="G111" s="164"/>
      <c r="H111" s="164"/>
      <c r="I111" s="164" t="s">
        <v>489</v>
      </c>
      <c r="J111" s="164"/>
      <c r="K111" s="164"/>
      <c r="L111" s="164"/>
      <c r="O111"/>
      <c r="T111"/>
    </row>
    <row r="112" spans="1:85" ht="18">
      <c r="A112" s="512" t="s">
        <v>2354</v>
      </c>
      <c r="B112" s="512" t="s">
        <v>2355</v>
      </c>
      <c r="C112" s="286">
        <v>312685</v>
      </c>
      <c r="D112" s="287" t="s">
        <v>99</v>
      </c>
      <c r="E112" s="288"/>
      <c r="F112" s="164"/>
      <c r="G112" s="164"/>
      <c r="H112" s="164"/>
      <c r="I112" s="164" t="s">
        <v>489</v>
      </c>
      <c r="J112" s="164"/>
      <c r="K112" s="164"/>
      <c r="L112" s="164"/>
      <c r="O112"/>
      <c r="T112"/>
    </row>
    <row r="113" spans="1:85" ht="18">
      <c r="A113" s="286"/>
      <c r="B113" s="286"/>
      <c r="C113" s="286"/>
      <c r="D113" s="287"/>
      <c r="E113" s="288"/>
      <c r="F113" s="164"/>
      <c r="G113" s="164"/>
      <c r="H113" s="164"/>
      <c r="I113" s="289"/>
      <c r="J113" s="290"/>
      <c r="K113" s="164"/>
      <c r="L113" s="289"/>
    </row>
    <row r="114" spans="1:85" s="44" customFormat="1" ht="18">
      <c r="A114" s="285" t="s">
        <v>2356</v>
      </c>
      <c r="B114" s="285"/>
      <c r="C114" s="285"/>
      <c r="D114" s="292"/>
      <c r="E114" s="293"/>
      <c r="F114" s="291"/>
      <c r="G114" s="291"/>
      <c r="H114" s="291"/>
      <c r="I114" s="291"/>
      <c r="J114" s="291"/>
      <c r="K114" s="291"/>
      <c r="L114" s="291"/>
    </row>
    <row r="115" spans="1:85" ht="18">
      <c r="A115" s="515" t="s">
        <v>4444</v>
      </c>
      <c r="B115" s="515" t="s">
        <v>2357</v>
      </c>
      <c r="C115" s="286"/>
      <c r="D115" s="287"/>
      <c r="E115" s="288"/>
      <c r="F115" s="164"/>
      <c r="G115" s="164"/>
      <c r="H115" s="164"/>
      <c r="I115" s="164"/>
      <c r="J115" s="164"/>
      <c r="K115" s="164"/>
      <c r="L115" s="164"/>
      <c r="O115"/>
      <c r="T115"/>
    </row>
    <row r="116" spans="1:85" ht="18">
      <c r="A116" s="512" t="s">
        <v>1150</v>
      </c>
      <c r="B116" s="512" t="s">
        <v>2358</v>
      </c>
      <c r="C116" s="339">
        <v>5715938</v>
      </c>
      <c r="D116" s="288" t="s">
        <v>93</v>
      </c>
      <c r="E116" s="288"/>
      <c r="F116" s="164"/>
      <c r="G116" s="164"/>
      <c r="H116" s="164"/>
      <c r="I116" s="164" t="s">
        <v>489</v>
      </c>
      <c r="J116" s="164"/>
      <c r="K116" s="164"/>
      <c r="L116" s="164"/>
      <c r="O116"/>
      <c r="T116"/>
    </row>
    <row r="117" spans="1:85" ht="18">
      <c r="A117" s="286"/>
      <c r="B117" s="286"/>
      <c r="C117" s="286"/>
      <c r="D117" s="287"/>
      <c r="E117" s="288"/>
      <c r="F117" s="164"/>
      <c r="G117" s="164"/>
      <c r="H117" s="164"/>
      <c r="I117" s="289"/>
      <c r="J117" s="290"/>
      <c r="K117" s="164"/>
      <c r="L117" s="289"/>
    </row>
    <row r="118" spans="1:85" ht="18">
      <c r="A118" s="335" t="s">
        <v>2359</v>
      </c>
      <c r="B118" s="164"/>
      <c r="C118" s="164"/>
      <c r="D118" s="338"/>
      <c r="E118" s="288"/>
      <c r="F118" s="164"/>
      <c r="G118" s="164"/>
      <c r="H118" s="164"/>
      <c r="I118" s="164"/>
      <c r="J118" s="164"/>
      <c r="K118" s="164"/>
      <c r="L118" s="164"/>
      <c r="M118" s="116"/>
      <c r="N118" s="154"/>
      <c r="P118" s="154"/>
      <c r="Q118" s="154"/>
      <c r="R118" s="154"/>
      <c r="S118" s="90"/>
      <c r="T118" s="162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</row>
    <row r="119" spans="1:85" ht="18">
      <c r="A119" s="512" t="s">
        <v>2360</v>
      </c>
      <c r="B119" s="512" t="s">
        <v>2361</v>
      </c>
      <c r="C119" s="164">
        <v>3793879</v>
      </c>
      <c r="D119" s="288" t="s">
        <v>99</v>
      </c>
      <c r="E119" s="288"/>
      <c r="F119" s="164"/>
      <c r="G119" s="164"/>
      <c r="H119" s="164"/>
      <c r="I119" s="164" t="s">
        <v>489</v>
      </c>
      <c r="J119" s="164"/>
      <c r="K119" s="164"/>
      <c r="L119" s="164"/>
      <c r="O119"/>
      <c r="T119"/>
    </row>
    <row r="120" spans="1:85" ht="18">
      <c r="A120" s="512" t="s">
        <v>2362</v>
      </c>
      <c r="B120" s="512" t="s">
        <v>93</v>
      </c>
      <c r="C120" s="339">
        <v>3792810</v>
      </c>
      <c r="D120" s="288" t="s">
        <v>547</v>
      </c>
      <c r="E120" s="288"/>
      <c r="F120" s="164"/>
      <c r="G120" s="164"/>
      <c r="H120" s="164"/>
      <c r="I120" s="164" t="s">
        <v>489</v>
      </c>
      <c r="J120" s="164"/>
      <c r="K120" s="164"/>
      <c r="L120" s="164"/>
      <c r="O120"/>
      <c r="T120"/>
    </row>
    <row r="121" spans="1:85" ht="18">
      <c r="A121" s="514" t="s">
        <v>2363</v>
      </c>
      <c r="B121" s="512" t="s">
        <v>2364</v>
      </c>
      <c r="C121" s="339">
        <v>3791979</v>
      </c>
      <c r="D121" s="288" t="s">
        <v>547</v>
      </c>
      <c r="E121" s="288"/>
      <c r="F121" s="164"/>
      <c r="G121" s="164"/>
      <c r="H121" s="164"/>
      <c r="I121" s="164" t="s">
        <v>489</v>
      </c>
      <c r="J121" s="164"/>
      <c r="K121" s="164"/>
      <c r="L121" s="164"/>
      <c r="O121"/>
      <c r="T121"/>
    </row>
    <row r="122" spans="1:85" ht="18">
      <c r="A122" s="512" t="s">
        <v>383</v>
      </c>
      <c r="B122" s="512" t="s">
        <v>2365</v>
      </c>
      <c r="C122" s="339">
        <v>2789422</v>
      </c>
      <c r="D122" s="288" t="s">
        <v>547</v>
      </c>
      <c r="E122" s="288"/>
      <c r="F122" s="164"/>
      <c r="G122" s="164"/>
      <c r="H122" s="164"/>
      <c r="I122" s="164" t="s">
        <v>489</v>
      </c>
      <c r="J122" s="164"/>
      <c r="K122" s="164"/>
      <c r="L122" s="164"/>
      <c r="O122"/>
      <c r="T122"/>
    </row>
    <row r="123" spans="1:85" s="2" customFormat="1" ht="18">
      <c r="A123" s="514" t="s">
        <v>925</v>
      </c>
      <c r="B123" s="512" t="s">
        <v>2366</v>
      </c>
      <c r="C123" s="339">
        <v>2789469</v>
      </c>
      <c r="D123" s="288" t="s">
        <v>99</v>
      </c>
      <c r="E123" s="327"/>
      <c r="F123" s="328"/>
      <c r="G123" s="328"/>
      <c r="H123" s="286"/>
      <c r="I123" s="286" t="s">
        <v>489</v>
      </c>
      <c r="J123" s="286"/>
      <c r="K123" s="286"/>
      <c r="L123" s="286"/>
    </row>
    <row r="124" spans="1:85" ht="18">
      <c r="A124" s="514" t="s">
        <v>2367</v>
      </c>
      <c r="B124" s="512" t="s">
        <v>2368</v>
      </c>
      <c r="C124" s="339">
        <v>2789468</v>
      </c>
      <c r="D124" s="288" t="s">
        <v>99</v>
      </c>
      <c r="E124" s="327"/>
      <c r="F124" s="328" t="s">
        <v>63</v>
      </c>
      <c r="G124" s="328"/>
      <c r="H124" s="303" t="s">
        <v>921</v>
      </c>
      <c r="I124" s="303" t="s">
        <v>150</v>
      </c>
      <c r="J124" s="307">
        <v>25491</v>
      </c>
      <c r="K124" s="307">
        <v>25638</v>
      </c>
      <c r="L124" s="303"/>
      <c r="O124"/>
      <c r="T124"/>
    </row>
    <row r="125" spans="1:85" ht="18">
      <c r="A125" s="514" t="s">
        <v>2369</v>
      </c>
      <c r="B125" s="512" t="s">
        <v>936</v>
      </c>
      <c r="C125" s="339">
        <v>3793681</v>
      </c>
      <c r="D125" s="288" t="s">
        <v>99</v>
      </c>
      <c r="E125" s="308"/>
      <c r="F125" s="309"/>
      <c r="G125" s="309"/>
      <c r="H125" s="164"/>
      <c r="I125" s="164" t="s">
        <v>489</v>
      </c>
      <c r="J125" s="164"/>
      <c r="K125" s="164"/>
      <c r="L125" s="164"/>
      <c r="O125"/>
      <c r="T125"/>
    </row>
    <row r="126" spans="1:85" ht="18">
      <c r="A126" s="514" t="s">
        <v>834</v>
      </c>
      <c r="B126" s="512" t="s">
        <v>2370</v>
      </c>
      <c r="C126" s="339">
        <v>1734285</v>
      </c>
      <c r="D126" s="288" t="s">
        <v>99</v>
      </c>
      <c r="E126" s="288"/>
      <c r="F126" s="164"/>
      <c r="G126" s="164"/>
      <c r="H126" s="164"/>
      <c r="I126" s="164" t="s">
        <v>489</v>
      </c>
      <c r="J126" s="164"/>
      <c r="K126" s="164"/>
      <c r="L126" s="164"/>
      <c r="O126"/>
      <c r="T126"/>
    </row>
    <row r="127" spans="1:85" ht="18">
      <c r="A127" s="512" t="s">
        <v>857</v>
      </c>
      <c r="B127" s="512" t="s">
        <v>522</v>
      </c>
      <c r="C127" s="339">
        <v>2789708</v>
      </c>
      <c r="D127" s="288" t="s">
        <v>93</v>
      </c>
      <c r="E127" s="288"/>
      <c r="F127" s="164"/>
      <c r="G127" s="164"/>
      <c r="H127" s="164"/>
      <c r="I127" s="164" t="s">
        <v>489</v>
      </c>
      <c r="J127" s="164"/>
      <c r="K127" s="164"/>
      <c r="L127" s="164"/>
      <c r="O127"/>
      <c r="T127"/>
    </row>
    <row r="128" spans="1:85" ht="18">
      <c r="A128" s="512" t="s">
        <v>884</v>
      </c>
      <c r="B128" s="512" t="s">
        <v>2371</v>
      </c>
      <c r="C128" s="286">
        <v>312683</v>
      </c>
      <c r="D128" s="288" t="s">
        <v>99</v>
      </c>
      <c r="E128" s="288"/>
      <c r="F128" s="164"/>
      <c r="G128" s="164"/>
      <c r="H128" s="164"/>
      <c r="I128" s="164" t="s">
        <v>489</v>
      </c>
      <c r="J128" s="164"/>
      <c r="K128" s="164"/>
      <c r="L128" s="164"/>
      <c r="O128"/>
      <c r="T128"/>
    </row>
    <row r="129" spans="1:22" ht="18">
      <c r="A129" s="514" t="s">
        <v>2372</v>
      </c>
      <c r="B129" s="512" t="s">
        <v>945</v>
      </c>
      <c r="C129" s="339">
        <v>6709173</v>
      </c>
      <c r="D129" s="288" t="s">
        <v>547</v>
      </c>
      <c r="E129" s="288"/>
      <c r="F129" s="164"/>
      <c r="G129" s="164"/>
      <c r="H129" s="164"/>
      <c r="I129" s="164" t="s">
        <v>489</v>
      </c>
      <c r="J129" s="164"/>
      <c r="K129" s="164"/>
      <c r="L129" s="164"/>
      <c r="O129"/>
      <c r="T129"/>
    </row>
    <row r="130" spans="1:22" ht="18">
      <c r="A130" s="286"/>
      <c r="B130" s="286"/>
      <c r="C130" s="286"/>
      <c r="D130" s="287"/>
      <c r="E130" s="288"/>
      <c r="F130" s="164"/>
      <c r="G130" s="164"/>
      <c r="H130" s="164"/>
      <c r="I130" s="289"/>
      <c r="J130" s="290"/>
      <c r="K130" s="164"/>
      <c r="L130" s="289"/>
    </row>
    <row r="131" spans="1:22" s="164" customFormat="1" ht="18">
      <c r="A131" s="335" t="s">
        <v>1961</v>
      </c>
      <c r="J131" s="290"/>
      <c r="K131" s="290"/>
      <c r="L131" s="290"/>
      <c r="M131" s="290"/>
      <c r="N131" s="290"/>
      <c r="P131" s="290"/>
      <c r="Q131" s="290"/>
      <c r="S131" s="290"/>
      <c r="V131" s="290"/>
    </row>
    <row r="132" spans="1:22" s="164" customFormat="1" ht="18">
      <c r="A132" s="516" t="s">
        <v>1962</v>
      </c>
      <c r="B132" s="336"/>
      <c r="C132" s="336"/>
      <c r="D132" s="336" t="s">
        <v>547</v>
      </c>
      <c r="F132" s="286" t="s">
        <v>1963</v>
      </c>
      <c r="G132" s="286"/>
      <c r="J132" s="290"/>
      <c r="K132" s="290"/>
      <c r="L132" s="290"/>
      <c r="M132" s="290"/>
      <c r="N132" s="290"/>
      <c r="P132" s="290"/>
      <c r="Q132" s="290"/>
      <c r="S132" s="290"/>
      <c r="V132" s="290"/>
    </row>
    <row r="133" spans="1:22" s="164" customFormat="1" ht="18">
      <c r="A133" s="516" t="s">
        <v>1964</v>
      </c>
      <c r="B133" s="336"/>
      <c r="C133" s="517"/>
      <c r="D133" s="336" t="s">
        <v>99</v>
      </c>
      <c r="F133" s="286" t="s">
        <v>1963</v>
      </c>
      <c r="G133" s="286"/>
      <c r="J133" s="290"/>
      <c r="K133" s="290"/>
      <c r="L133" s="290"/>
      <c r="M133" s="290"/>
      <c r="N133" s="290"/>
      <c r="P133" s="290"/>
      <c r="Q133" s="290"/>
      <c r="S133" s="290"/>
      <c r="V133" s="290"/>
    </row>
    <row r="134" spans="1:22" s="164" customFormat="1" ht="18">
      <c r="A134" s="516" t="s">
        <v>1965</v>
      </c>
      <c r="B134" s="336"/>
      <c r="C134" s="517"/>
      <c r="D134" s="336" t="s">
        <v>564</v>
      </c>
      <c r="F134" s="286" t="s">
        <v>1963</v>
      </c>
      <c r="G134" s="286"/>
      <c r="J134" s="290"/>
      <c r="K134" s="290"/>
      <c r="L134" s="290"/>
      <c r="M134" s="290"/>
      <c r="N134" s="290"/>
      <c r="P134" s="290"/>
      <c r="Q134" s="290"/>
      <c r="S134" s="290"/>
      <c r="V134" s="290"/>
    </row>
    <row r="135" spans="1:22" s="164" customFormat="1" ht="18">
      <c r="A135" s="516" t="s">
        <v>1966</v>
      </c>
      <c r="B135" s="336"/>
      <c r="C135" s="517"/>
      <c r="D135" s="336" t="s">
        <v>93</v>
      </c>
      <c r="F135" s="286" t="s">
        <v>1963</v>
      </c>
      <c r="G135" s="286"/>
      <c r="J135" s="290"/>
      <c r="K135" s="290"/>
      <c r="L135" s="290"/>
      <c r="M135" s="290"/>
      <c r="N135" s="290"/>
      <c r="P135" s="290"/>
      <c r="Q135" s="290"/>
      <c r="S135" s="290"/>
      <c r="V135" s="290"/>
    </row>
    <row r="136" spans="1:22" s="164" customFormat="1" ht="18">
      <c r="A136" s="511" t="s">
        <v>633</v>
      </c>
      <c r="B136" s="518"/>
      <c r="C136" s="336"/>
      <c r="D136" s="336" t="s">
        <v>93</v>
      </c>
      <c r="F136" s="286" t="s">
        <v>1963</v>
      </c>
      <c r="G136" s="286"/>
      <c r="J136" s="290"/>
      <c r="K136" s="290"/>
      <c r="L136" s="290"/>
      <c r="M136" s="290"/>
      <c r="N136" s="290"/>
      <c r="P136" s="290"/>
      <c r="Q136" s="290"/>
      <c r="S136" s="290"/>
      <c r="V136" s="290"/>
    </row>
    <row r="137" spans="1:22" s="164" customFormat="1" ht="18">
      <c r="A137" s="516" t="s">
        <v>1967</v>
      </c>
      <c r="B137" s="336"/>
      <c r="C137" s="517"/>
      <c r="D137" s="336" t="s">
        <v>99</v>
      </c>
      <c r="F137" s="286" t="s">
        <v>1963</v>
      </c>
      <c r="G137" s="286"/>
      <c r="J137" s="290"/>
      <c r="K137" s="290"/>
      <c r="L137" s="290"/>
      <c r="M137" s="290"/>
      <c r="N137" s="290"/>
      <c r="P137" s="290"/>
      <c r="Q137" s="290"/>
      <c r="S137" s="290"/>
      <c r="V137" s="290"/>
    </row>
    <row r="142" spans="1:22" ht="18">
      <c r="I142" s="164"/>
      <c r="J142" s="343"/>
      <c r="K142" s="164"/>
      <c r="L142" s="164"/>
    </row>
    <row r="143" spans="1:22" ht="18">
      <c r="I143" s="164"/>
      <c r="J143" s="343"/>
      <c r="K143" s="164"/>
      <c r="L143" s="164"/>
    </row>
    <row r="144" spans="1:22" ht="18">
      <c r="I144" s="164"/>
      <c r="J144" s="343"/>
      <c r="K144" s="164"/>
      <c r="L144" s="164"/>
    </row>
    <row r="145" spans="9:12" ht="18">
      <c r="I145" s="164"/>
      <c r="J145" s="343"/>
      <c r="K145" s="164"/>
      <c r="L145" s="164"/>
    </row>
    <row r="146" spans="9:12" ht="18">
      <c r="I146" s="164"/>
      <c r="J146" s="343"/>
      <c r="K146" s="164"/>
      <c r="L146" s="164"/>
    </row>
  </sheetData>
  <sheetProtection algorithmName="SHA-512" hashValue="suNwiaR23MousqKDSj03opMDCcuYaS4sD+lyJ7HyYP2N7TqHNPJjhjzr6DFW82IZAZ9YypFVzyRVH6p/g5Ro8g==" saltValue="nsdoQ/BkbgnLMrYNk3pbsA==" spinCount="100000" sheet="1" objects="1" scenarios="1"/>
  <printOptions gridLines="1"/>
  <pageMargins left="1.0236220472440944" right="0.23622047244094491" top="0.74803149606299213" bottom="0.74803149606299213" header="0.31496062992125984" footer="0.31496062992125984"/>
  <pageSetup paperSize="9" scale="51" orientation="portrait" horizontalDpi="4294967293" verticalDpi="4294967293" r:id="rId1"/>
  <rowBreaks count="1" manualBreakCount="1">
    <brk id="8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955E-4497-4859-9084-6C565ECE759C}">
  <dimension ref="A1:IX148"/>
  <sheetViews>
    <sheetView zoomScaleNormal="100" zoomScaleSheetLayoutView="100" workbookViewId="0">
      <selection activeCell="B11" sqref="B11"/>
    </sheetView>
  </sheetViews>
  <sheetFormatPr defaultRowHeight="14.4"/>
  <cols>
    <col min="1" max="1" width="16.109375" style="2" customWidth="1"/>
    <col min="2" max="2" width="20" style="2" customWidth="1"/>
    <col min="3" max="3" width="16.5546875" style="2" customWidth="1"/>
    <col min="4" max="4" width="6.44140625" style="2" customWidth="1"/>
    <col min="5" max="5" width="9.33203125" bestFit="1" customWidth="1"/>
    <col min="6" max="6" width="9.44140625" customWidth="1"/>
    <col min="7" max="7" width="13.6640625" customWidth="1"/>
    <col min="8" max="8" width="5.44140625" customWidth="1"/>
    <col min="9" max="9" width="27" customWidth="1"/>
    <col min="10" max="10" width="9.88671875" bestFit="1" customWidth="1"/>
    <col min="11" max="11" width="12.5546875" customWidth="1"/>
    <col min="12" max="12" width="27" customWidth="1"/>
    <col min="13" max="13" width="9.6640625" style="250" bestFit="1" customWidth="1"/>
    <col min="14" max="14" width="10.109375" style="250" bestFit="1" customWidth="1"/>
    <col min="15" max="15" width="27" customWidth="1"/>
    <col min="16" max="16" width="10.109375" bestFit="1" customWidth="1"/>
    <col min="17" max="17" width="9.44140625" bestFit="1" customWidth="1"/>
    <col min="18" max="18" width="10.5546875" customWidth="1"/>
  </cols>
  <sheetData>
    <row r="1" spans="1:17">
      <c r="A1" s="153" t="s">
        <v>2381</v>
      </c>
      <c r="B1" s="1" t="s">
        <v>2382</v>
      </c>
    </row>
    <row r="2" spans="1:17">
      <c r="A2" s="1" t="s">
        <v>0</v>
      </c>
      <c r="B2" s="1"/>
    </row>
    <row r="3" spans="1:17">
      <c r="A3" s="2" t="s">
        <v>2373</v>
      </c>
      <c r="D3" s="2">
        <v>95</v>
      </c>
      <c r="E3" s="162">
        <v>8</v>
      </c>
      <c r="F3" s="90" t="s">
        <v>531</v>
      </c>
      <c r="G3" s="90"/>
      <c r="I3" s="78" t="s">
        <v>1073</v>
      </c>
      <c r="J3" s="46"/>
      <c r="K3" s="46"/>
      <c r="L3" s="46"/>
    </row>
    <row r="4" spans="1:17" ht="14.4" customHeight="1">
      <c r="A4" s="2" t="s">
        <v>2518</v>
      </c>
      <c r="D4" s="2">
        <v>112</v>
      </c>
      <c r="E4" s="162">
        <v>9</v>
      </c>
      <c r="F4" s="90" t="s">
        <v>63</v>
      </c>
      <c r="G4" s="90"/>
      <c r="I4" s="166" t="s">
        <v>64</v>
      </c>
      <c r="J4" s="167">
        <v>4</v>
      </c>
      <c r="K4" s="166">
        <v>42</v>
      </c>
      <c r="L4" s="166">
        <v>46</v>
      </c>
      <c r="M4" s="164"/>
    </row>
    <row r="5" spans="1:17" ht="15" customHeight="1">
      <c r="A5" s="2" t="s">
        <v>4445</v>
      </c>
      <c r="D5" s="2">
        <v>73</v>
      </c>
      <c r="E5" s="162">
        <v>1</v>
      </c>
      <c r="F5" s="90" t="s">
        <v>1085</v>
      </c>
      <c r="G5" s="90"/>
      <c r="I5" s="166" t="s">
        <v>66</v>
      </c>
      <c r="J5" s="167">
        <v>3</v>
      </c>
      <c r="K5" s="166">
        <v>26</v>
      </c>
      <c r="L5" s="166">
        <v>29</v>
      </c>
      <c r="M5" s="164"/>
    </row>
    <row r="6" spans="1:17" ht="16.2" customHeight="1">
      <c r="A6" s="2" t="s">
        <v>4446</v>
      </c>
      <c r="D6" s="2">
        <v>73</v>
      </c>
      <c r="E6" s="162">
        <v>5</v>
      </c>
      <c r="F6" s="90" t="s">
        <v>65</v>
      </c>
      <c r="G6" s="90"/>
      <c r="I6" s="166" t="s">
        <v>69</v>
      </c>
      <c r="J6" s="167"/>
      <c r="K6" s="166"/>
      <c r="L6" s="166">
        <f>SUM(L4:L5)</f>
        <v>75</v>
      </c>
      <c r="M6" s="164"/>
    </row>
    <row r="7" spans="1:17" ht="14.4" customHeight="1">
      <c r="A7" s="2" t="s">
        <v>2519</v>
      </c>
      <c r="D7" s="2">
        <v>9</v>
      </c>
      <c r="E7" s="162">
        <v>2</v>
      </c>
      <c r="F7" s="90" t="s">
        <v>780</v>
      </c>
      <c r="G7" s="90"/>
      <c r="I7" s="166" t="s">
        <v>72</v>
      </c>
      <c r="J7" s="167">
        <v>2</v>
      </c>
      <c r="K7" s="166">
        <v>14</v>
      </c>
      <c r="L7" s="166">
        <v>16</v>
      </c>
      <c r="M7" s="164"/>
    </row>
    <row r="8" spans="1:17" ht="15" customHeight="1">
      <c r="A8" s="2" t="s">
        <v>2520</v>
      </c>
      <c r="D8" s="2">
        <v>0</v>
      </c>
      <c r="E8" s="162">
        <v>2</v>
      </c>
      <c r="F8" s="90" t="s">
        <v>782</v>
      </c>
      <c r="G8" s="90"/>
      <c r="I8" s="166" t="s">
        <v>75</v>
      </c>
      <c r="J8" s="167">
        <v>0</v>
      </c>
      <c r="K8" s="166">
        <v>13</v>
      </c>
      <c r="L8" s="166">
        <v>12</v>
      </c>
      <c r="M8" s="164"/>
    </row>
    <row r="9" spans="1:17" ht="14.4" customHeight="1">
      <c r="A9" s="2" t="s">
        <v>2521</v>
      </c>
      <c r="B9" s="24"/>
      <c r="E9" s="162">
        <v>4</v>
      </c>
      <c r="F9" s="90" t="s">
        <v>68</v>
      </c>
      <c r="G9" s="90"/>
      <c r="I9" s="166" t="s">
        <v>77</v>
      </c>
      <c r="J9" s="167"/>
      <c r="K9" s="166"/>
      <c r="L9" s="166">
        <f>SUM(L6:L8)</f>
        <v>103</v>
      </c>
      <c r="M9" s="164"/>
    </row>
    <row r="10" spans="1:17">
      <c r="E10" s="162">
        <v>4</v>
      </c>
      <c r="F10" s="90" t="s">
        <v>74</v>
      </c>
      <c r="G10" s="90"/>
    </row>
    <row r="11" spans="1:17" ht="18">
      <c r="A11"/>
      <c r="B11"/>
      <c r="E11" s="162">
        <v>2</v>
      </c>
      <c r="F11" s="90" t="s">
        <v>538</v>
      </c>
      <c r="G11" s="90"/>
      <c r="I11" s="289"/>
      <c r="J11" s="133"/>
      <c r="L11" s="93"/>
    </row>
    <row r="12" spans="1:17" ht="18">
      <c r="A12" s="24"/>
      <c r="B12" s="24"/>
      <c r="C12" s="24"/>
      <c r="D12" s="24"/>
      <c r="E12" s="162">
        <v>22</v>
      </c>
      <c r="F12" s="90" t="s">
        <v>76</v>
      </c>
      <c r="G12" s="90"/>
      <c r="I12" s="164"/>
      <c r="J12" s="343"/>
      <c r="K12" s="164"/>
      <c r="L12" s="164"/>
    </row>
    <row r="13" spans="1:17" ht="18">
      <c r="A13" s="24"/>
      <c r="B13" s="24"/>
      <c r="C13" s="24"/>
      <c r="D13" s="24"/>
      <c r="E13" s="170">
        <v>5</v>
      </c>
      <c r="F13" s="170" t="s">
        <v>368</v>
      </c>
      <c r="G13" s="90"/>
      <c r="I13" s="164"/>
      <c r="J13" s="343"/>
      <c r="K13" s="164"/>
      <c r="L13" s="164"/>
    </row>
    <row r="14" spans="1:17" ht="18">
      <c r="A14" t="s">
        <v>2522</v>
      </c>
      <c r="E14" s="162"/>
      <c r="F14" s="90"/>
      <c r="G14" s="90"/>
      <c r="I14" s="164"/>
      <c r="J14" s="343"/>
      <c r="K14" s="164"/>
      <c r="L14" s="164"/>
    </row>
    <row r="15" spans="1:17" ht="18">
      <c r="A15"/>
      <c r="E15" s="162"/>
      <c r="F15" s="90"/>
      <c r="G15" s="90"/>
      <c r="I15" s="164"/>
      <c r="J15" s="343"/>
      <c r="K15" s="164"/>
      <c r="L15" s="164"/>
    </row>
    <row r="16" spans="1:17" s="44" customFormat="1">
      <c r="A16" s="1" t="s">
        <v>81</v>
      </c>
      <c r="B16" s="1" t="s">
        <v>82</v>
      </c>
      <c r="C16" s="1" t="s">
        <v>83</v>
      </c>
      <c r="D16" s="1" t="s">
        <v>1</v>
      </c>
      <c r="E16" s="44" t="s">
        <v>84</v>
      </c>
      <c r="F16" s="44" t="s">
        <v>85</v>
      </c>
      <c r="G16" s="44" t="s">
        <v>86</v>
      </c>
      <c r="H16" s="44" t="s">
        <v>87</v>
      </c>
      <c r="I16" s="44" t="s">
        <v>88</v>
      </c>
      <c r="J16" s="44" t="s">
        <v>89</v>
      </c>
      <c r="K16" s="44" t="s">
        <v>90</v>
      </c>
      <c r="L16" s="44" t="s">
        <v>88</v>
      </c>
      <c r="M16" s="344" t="s">
        <v>89</v>
      </c>
      <c r="N16" s="344" t="s">
        <v>90</v>
      </c>
      <c r="O16" s="44" t="s">
        <v>88</v>
      </c>
      <c r="P16" s="44" t="s">
        <v>89</v>
      </c>
      <c r="Q16" s="44" t="s">
        <v>90</v>
      </c>
    </row>
    <row r="17" spans="1:84">
      <c r="A17" s="24" t="s">
        <v>2383</v>
      </c>
      <c r="B17" s="2" t="s">
        <v>2384</v>
      </c>
      <c r="C17">
        <v>3794508</v>
      </c>
      <c r="D17"/>
      <c r="E17" s="93">
        <v>816</v>
      </c>
      <c r="F17" s="90" t="s">
        <v>68</v>
      </c>
      <c r="G17" s="90" t="s">
        <v>94</v>
      </c>
      <c r="H17" s="90"/>
      <c r="I17" s="154"/>
      <c r="J17" s="116"/>
      <c r="K17" s="154"/>
      <c r="L17" s="154"/>
      <c r="O17" s="154"/>
      <c r="P17" s="116"/>
      <c r="Q17" s="116"/>
      <c r="R17" s="154"/>
      <c r="S17" s="112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</row>
    <row r="18" spans="1:84">
      <c r="A18" s="251" t="s">
        <v>2385</v>
      </c>
      <c r="B18" s="24" t="s">
        <v>2386</v>
      </c>
      <c r="C18">
        <v>55798</v>
      </c>
      <c r="D18"/>
      <c r="E18" s="93">
        <v>811</v>
      </c>
      <c r="F18" s="90" t="s">
        <v>531</v>
      </c>
      <c r="G18" s="108" t="s">
        <v>122</v>
      </c>
      <c r="H18" s="90"/>
      <c r="I18" s="154"/>
      <c r="J18" s="116"/>
      <c r="K18" s="154"/>
      <c r="L18" s="154"/>
      <c r="O18" s="154"/>
      <c r="P18" s="116"/>
      <c r="Q18" s="116"/>
      <c r="R18" s="116"/>
      <c r="S18" s="154"/>
      <c r="T18" s="116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</row>
    <row r="19" spans="1:84" s="27" customFormat="1">
      <c r="A19" s="85" t="s">
        <v>464</v>
      </c>
      <c r="B19" s="27" t="s">
        <v>2309</v>
      </c>
      <c r="C19" s="27">
        <v>2790111</v>
      </c>
      <c r="E19" s="86">
        <v>779</v>
      </c>
      <c r="F19" s="87" t="s">
        <v>538</v>
      </c>
      <c r="G19" s="87" t="s">
        <v>94</v>
      </c>
      <c r="H19" s="87"/>
      <c r="I19" s="223"/>
      <c r="J19" s="224"/>
      <c r="K19" s="223"/>
      <c r="L19" s="223"/>
      <c r="M19" s="345"/>
      <c r="N19" s="345"/>
      <c r="O19" s="223"/>
      <c r="P19" s="224"/>
      <c r="Q19" s="224"/>
      <c r="R19" s="223"/>
      <c r="S19" s="225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</row>
    <row r="20" spans="1:84">
      <c r="A20" s="24" t="s">
        <v>2387</v>
      </c>
      <c r="B20" s="2" t="s">
        <v>2388</v>
      </c>
      <c r="C20">
        <v>1734166</v>
      </c>
      <c r="D20"/>
      <c r="E20" s="93">
        <v>792</v>
      </c>
      <c r="F20" s="90" t="s">
        <v>63</v>
      </c>
      <c r="G20" s="90" t="s">
        <v>94</v>
      </c>
      <c r="H20" s="90"/>
      <c r="I20" s="346" t="s">
        <v>150</v>
      </c>
      <c r="J20" s="135">
        <v>25498</v>
      </c>
      <c r="K20" s="135">
        <v>25647</v>
      </c>
      <c r="L20" s="10" t="s">
        <v>552</v>
      </c>
      <c r="M20" s="135">
        <v>25648</v>
      </c>
      <c r="N20" s="131">
        <v>25723</v>
      </c>
      <c r="O20" s="139"/>
      <c r="P20" s="154"/>
      <c r="Q20" s="154"/>
      <c r="R20" s="154"/>
      <c r="S20" s="112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</row>
    <row r="21" spans="1:84">
      <c r="A21" s="137" t="s">
        <v>379</v>
      </c>
      <c r="B21" s="24" t="s">
        <v>2389</v>
      </c>
      <c r="C21">
        <v>5714247</v>
      </c>
      <c r="D21"/>
      <c r="E21" s="93">
        <v>813</v>
      </c>
      <c r="F21" s="90" t="s">
        <v>531</v>
      </c>
      <c r="G21" s="108" t="s">
        <v>66</v>
      </c>
      <c r="H21" s="90"/>
      <c r="I21" s="154"/>
      <c r="J21" s="116"/>
      <c r="K21" s="154"/>
      <c r="L21" s="154"/>
      <c r="O21" s="154"/>
      <c r="P21" s="116"/>
      <c r="Q21" s="116"/>
      <c r="R21" s="154"/>
      <c r="S21" s="112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</row>
    <row r="22" spans="1:84">
      <c r="A22" s="137" t="s">
        <v>795</v>
      </c>
      <c r="B22" s="24" t="s">
        <v>2390</v>
      </c>
      <c r="C22">
        <v>312847</v>
      </c>
      <c r="D22"/>
      <c r="E22" s="93">
        <v>782</v>
      </c>
      <c r="F22" s="90" t="s">
        <v>531</v>
      </c>
      <c r="G22" s="108" t="s">
        <v>122</v>
      </c>
      <c r="H22" s="90"/>
      <c r="I22" s="154"/>
      <c r="J22" s="116"/>
      <c r="K22" s="154"/>
      <c r="L22" s="154"/>
      <c r="O22" s="154"/>
      <c r="P22" s="116"/>
      <c r="Q22" s="116"/>
      <c r="R22" s="154"/>
      <c r="S22" s="112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</row>
    <row r="23" spans="1:84">
      <c r="A23" s="252" t="s">
        <v>2391</v>
      </c>
      <c r="B23" s="2" t="s">
        <v>283</v>
      </c>
      <c r="C23">
        <v>1734380</v>
      </c>
      <c r="D23"/>
      <c r="E23" s="93">
        <v>775</v>
      </c>
      <c r="F23" s="90" t="s">
        <v>63</v>
      </c>
      <c r="G23" s="90" t="s">
        <v>94</v>
      </c>
      <c r="H23" s="90"/>
      <c r="I23" s="154"/>
      <c r="J23" s="116"/>
      <c r="K23" s="154"/>
      <c r="L23" s="154"/>
      <c r="O23" s="154"/>
      <c r="P23" s="116"/>
      <c r="Q23" s="116"/>
      <c r="R23" s="154"/>
      <c r="S23" s="112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</row>
    <row r="24" spans="1:84">
      <c r="A24" s="24" t="s">
        <v>383</v>
      </c>
      <c r="B24" s="24" t="s">
        <v>2203</v>
      </c>
      <c r="C24">
        <v>2790764</v>
      </c>
      <c r="D24"/>
      <c r="E24" s="93">
        <v>823</v>
      </c>
      <c r="F24" s="90" t="s">
        <v>76</v>
      </c>
      <c r="G24" s="90" t="s">
        <v>94</v>
      </c>
      <c r="H24" s="90"/>
      <c r="I24" s="154"/>
      <c r="J24" s="116"/>
      <c r="K24" s="154"/>
      <c r="L24" s="154"/>
      <c r="O24" s="154"/>
      <c r="P24" s="116"/>
      <c r="Q24" s="116"/>
      <c r="R24" s="154"/>
      <c r="S24" s="112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</row>
    <row r="25" spans="1:84">
      <c r="A25" s="24" t="s">
        <v>1195</v>
      </c>
      <c r="B25" s="2" t="s">
        <v>1192</v>
      </c>
      <c r="C25">
        <v>2790832</v>
      </c>
      <c r="D25"/>
      <c r="E25" s="93">
        <v>786</v>
      </c>
      <c r="F25" s="90" t="s">
        <v>76</v>
      </c>
      <c r="G25" s="90" t="s">
        <v>94</v>
      </c>
      <c r="H25" s="90"/>
      <c r="I25" s="154"/>
      <c r="J25" s="116"/>
      <c r="K25" s="154"/>
      <c r="L25" s="154"/>
      <c r="O25" s="154"/>
      <c r="P25" s="116"/>
      <c r="Q25" s="116"/>
      <c r="R25" s="154"/>
      <c r="S25" s="112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</row>
    <row r="26" spans="1:84">
      <c r="A26" s="24" t="s">
        <v>2392</v>
      </c>
      <c r="B26" s="2" t="s">
        <v>632</v>
      </c>
      <c r="C26">
        <v>5716178</v>
      </c>
      <c r="D26"/>
      <c r="E26" s="93">
        <v>806</v>
      </c>
      <c r="F26" s="90" t="s">
        <v>68</v>
      </c>
      <c r="G26" s="90" t="s">
        <v>94</v>
      </c>
      <c r="H26" s="90"/>
      <c r="I26" s="154"/>
      <c r="J26" s="116"/>
      <c r="K26" s="154"/>
      <c r="L26" s="154"/>
      <c r="O26" s="154"/>
      <c r="P26" s="116"/>
      <c r="Q26" s="116"/>
      <c r="R26" s="154"/>
      <c r="S26" s="112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</row>
    <row r="27" spans="1:84">
      <c r="A27" s="24" t="s">
        <v>2393</v>
      </c>
      <c r="B27" s="2" t="s">
        <v>2394</v>
      </c>
      <c r="C27">
        <v>5716025</v>
      </c>
      <c r="D27"/>
      <c r="E27" s="93">
        <v>781</v>
      </c>
      <c r="F27" s="90" t="s">
        <v>76</v>
      </c>
      <c r="G27" s="90" t="s">
        <v>94</v>
      </c>
      <c r="H27" s="90"/>
      <c r="I27" s="154"/>
      <c r="J27" s="116"/>
      <c r="K27" s="154"/>
      <c r="L27" s="154"/>
      <c r="O27" s="154"/>
      <c r="P27" s="116"/>
      <c r="Q27" s="116"/>
      <c r="R27" s="154"/>
      <c r="S27" s="112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</row>
    <row r="28" spans="1:84">
      <c r="A28" s="138" t="s">
        <v>1270</v>
      </c>
      <c r="B28" s="24" t="s">
        <v>1561</v>
      </c>
      <c r="C28">
        <v>1731273</v>
      </c>
      <c r="D28"/>
      <c r="E28" s="93">
        <v>760</v>
      </c>
      <c r="F28" s="90" t="s">
        <v>531</v>
      </c>
      <c r="G28" s="110" t="s">
        <v>2395</v>
      </c>
      <c r="H28" s="90"/>
      <c r="I28" s="154"/>
      <c r="J28" s="116"/>
      <c r="K28" s="154"/>
      <c r="L28" s="154"/>
      <c r="O28" s="154"/>
      <c r="P28" s="116"/>
      <c r="Q28" s="116"/>
      <c r="R28" s="116"/>
      <c r="S28" s="112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</row>
    <row r="29" spans="1:84">
      <c r="A29" s="24" t="s">
        <v>2396</v>
      </c>
      <c r="B29" s="2" t="s">
        <v>2397</v>
      </c>
      <c r="C29">
        <v>5716027</v>
      </c>
      <c r="D29"/>
      <c r="E29" s="93">
        <v>788</v>
      </c>
      <c r="F29" s="90" t="s">
        <v>76</v>
      </c>
      <c r="G29" s="90" t="s">
        <v>94</v>
      </c>
      <c r="H29" s="90"/>
      <c r="I29" s="154"/>
      <c r="J29" s="116"/>
      <c r="K29" s="154"/>
      <c r="L29" s="154"/>
      <c r="O29" s="154"/>
      <c r="P29" s="116"/>
      <c r="Q29" s="116"/>
      <c r="R29" s="154"/>
      <c r="S29" s="112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</row>
    <row r="30" spans="1:84" s="27" customFormat="1">
      <c r="A30" s="85" t="s">
        <v>2310</v>
      </c>
      <c r="B30" s="27" t="s">
        <v>2311</v>
      </c>
      <c r="C30" s="27">
        <v>2790209</v>
      </c>
      <c r="E30" s="86">
        <v>821</v>
      </c>
      <c r="F30" s="87" t="s">
        <v>76</v>
      </c>
      <c r="G30" s="90" t="s">
        <v>94</v>
      </c>
      <c r="H30" s="87"/>
      <c r="I30" s="223"/>
      <c r="J30" s="224"/>
      <c r="K30" s="223"/>
      <c r="L30" s="223"/>
      <c r="M30" s="345"/>
      <c r="N30" s="345"/>
      <c r="O30" s="223"/>
      <c r="P30" s="224"/>
      <c r="Q30" s="224"/>
      <c r="R30" s="223"/>
      <c r="S30" s="225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</row>
    <row r="31" spans="1:84" s="27" customFormat="1">
      <c r="A31" s="85" t="s">
        <v>2312</v>
      </c>
      <c r="B31" s="27" t="s">
        <v>2313</v>
      </c>
      <c r="C31" s="27">
        <v>3793910</v>
      </c>
      <c r="E31" s="86">
        <v>774</v>
      </c>
      <c r="F31" s="87" t="s">
        <v>782</v>
      </c>
      <c r="G31" s="109" t="s">
        <v>94</v>
      </c>
      <c r="H31" s="87"/>
      <c r="I31" s="223"/>
      <c r="J31" s="224"/>
      <c r="K31" s="224"/>
      <c r="L31" s="223"/>
      <c r="M31" s="345"/>
      <c r="N31" s="345"/>
      <c r="O31" s="223"/>
      <c r="P31" s="224"/>
      <c r="Q31" s="224"/>
      <c r="R31" s="223"/>
      <c r="S31" s="225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</row>
    <row r="32" spans="1:84">
      <c r="A32" s="24" t="s">
        <v>2398</v>
      </c>
      <c r="B32" s="2" t="s">
        <v>2399</v>
      </c>
      <c r="C32">
        <v>1734463</v>
      </c>
      <c r="D32"/>
      <c r="E32" s="93">
        <v>799</v>
      </c>
      <c r="F32" s="90" t="s">
        <v>76</v>
      </c>
      <c r="G32" s="90" t="s">
        <v>94</v>
      </c>
      <c r="H32" s="90"/>
      <c r="I32" s="154"/>
      <c r="J32" s="116"/>
      <c r="K32" s="154"/>
      <c r="L32" s="154"/>
      <c r="O32" s="154"/>
      <c r="P32" s="116"/>
      <c r="Q32" s="116"/>
      <c r="R32" s="154"/>
      <c r="S32" s="112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</row>
    <row r="33" spans="1:258">
      <c r="A33" s="24" t="s">
        <v>2400</v>
      </c>
      <c r="B33" s="2" t="s">
        <v>2401</v>
      </c>
      <c r="C33">
        <v>3793956</v>
      </c>
      <c r="D33"/>
      <c r="E33" s="93">
        <v>805</v>
      </c>
      <c r="F33" s="90" t="s">
        <v>63</v>
      </c>
      <c r="G33" s="90" t="s">
        <v>94</v>
      </c>
      <c r="H33" s="90"/>
      <c r="I33" s="154"/>
      <c r="J33" s="116"/>
      <c r="K33" s="154"/>
      <c r="L33" s="154"/>
      <c r="O33" s="154"/>
      <c r="P33" s="116"/>
      <c r="Q33" s="116"/>
      <c r="R33" s="154"/>
      <c r="S33" s="112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</row>
    <row r="34" spans="1:258" s="154" customFormat="1">
      <c r="A34" s="85" t="s">
        <v>2314</v>
      </c>
      <c r="B34" s="27" t="s">
        <v>435</v>
      </c>
      <c r="C34" s="27">
        <v>3793912</v>
      </c>
      <c r="D34" s="27"/>
      <c r="E34" s="86">
        <v>778</v>
      </c>
      <c r="F34" s="87" t="s">
        <v>65</v>
      </c>
      <c r="G34" s="109" t="s">
        <v>94</v>
      </c>
      <c r="H34" s="90"/>
      <c r="J34" s="116"/>
      <c r="M34" s="250"/>
      <c r="N34" s="250"/>
      <c r="P34" s="116"/>
      <c r="Q34" s="116"/>
      <c r="S34" s="112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>
      <c r="A35" s="24" t="s">
        <v>2402</v>
      </c>
      <c r="B35" s="2" t="s">
        <v>2403</v>
      </c>
      <c r="C35">
        <v>5716043</v>
      </c>
      <c r="D35"/>
      <c r="E35" s="93">
        <v>783</v>
      </c>
      <c r="F35" s="90" t="s">
        <v>76</v>
      </c>
      <c r="G35" s="90" t="s">
        <v>94</v>
      </c>
      <c r="H35" s="90"/>
      <c r="I35" s="154"/>
      <c r="J35" s="116"/>
      <c r="K35" s="154"/>
      <c r="L35" s="154"/>
      <c r="O35" s="154"/>
      <c r="P35" s="116"/>
      <c r="Q35" s="116"/>
      <c r="R35" s="154"/>
      <c r="S35" s="112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</row>
    <row r="36" spans="1:258">
      <c r="A36" s="24" t="s">
        <v>2404</v>
      </c>
      <c r="B36" s="2" t="s">
        <v>1288</v>
      </c>
      <c r="C36">
        <v>1734718</v>
      </c>
      <c r="D36"/>
      <c r="E36" s="93">
        <v>761</v>
      </c>
      <c r="F36" s="90" t="s">
        <v>76</v>
      </c>
      <c r="G36" s="90" t="s">
        <v>94</v>
      </c>
      <c r="H36" s="90"/>
      <c r="I36" s="154"/>
      <c r="J36" s="116"/>
      <c r="K36" s="154"/>
      <c r="L36" s="154"/>
      <c r="O36" s="154"/>
      <c r="P36" s="116"/>
      <c r="Q36" s="116"/>
      <c r="R36" s="154"/>
      <c r="S36" s="112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</row>
    <row r="37" spans="1:258">
      <c r="A37" s="24" t="s">
        <v>2405</v>
      </c>
      <c r="B37" s="2" t="s">
        <v>2397</v>
      </c>
      <c r="C37">
        <v>3794077</v>
      </c>
      <c r="D37"/>
      <c r="E37" s="93">
        <v>810</v>
      </c>
      <c r="F37" s="90" t="s">
        <v>368</v>
      </c>
      <c r="G37" s="90" t="s">
        <v>94</v>
      </c>
      <c r="H37" s="90"/>
      <c r="I37" s="154"/>
      <c r="J37" s="116"/>
      <c r="K37" s="154"/>
      <c r="L37" s="154"/>
      <c r="O37" s="154"/>
      <c r="P37" s="116"/>
      <c r="Q37" s="116"/>
      <c r="R37" s="154"/>
      <c r="S37" s="112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</row>
    <row r="38" spans="1:258">
      <c r="A38" s="85" t="s">
        <v>2252</v>
      </c>
      <c r="B38" s="27" t="s">
        <v>2315</v>
      </c>
      <c r="C38" s="27">
        <v>3793765</v>
      </c>
      <c r="D38" s="27"/>
      <c r="E38" s="86">
        <v>780</v>
      </c>
      <c r="F38" s="87" t="s">
        <v>68</v>
      </c>
      <c r="G38" s="109" t="s">
        <v>94</v>
      </c>
      <c r="H38" s="90"/>
      <c r="I38" s="154"/>
      <c r="J38" s="116"/>
      <c r="K38" s="154"/>
      <c r="L38" s="154"/>
      <c r="O38" s="154"/>
      <c r="P38" s="116"/>
      <c r="Q38" s="116"/>
      <c r="R38" s="154"/>
      <c r="S38" s="112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</row>
    <row r="39" spans="1:258">
      <c r="A39" s="24" t="s">
        <v>2406</v>
      </c>
      <c r="B39" s="2" t="s">
        <v>636</v>
      </c>
      <c r="C39">
        <v>3793841</v>
      </c>
      <c r="D39"/>
      <c r="E39" s="93">
        <v>791</v>
      </c>
      <c r="F39" s="90" t="s">
        <v>63</v>
      </c>
      <c r="G39" s="90" t="s">
        <v>94</v>
      </c>
      <c r="H39" s="90"/>
      <c r="I39" s="154"/>
      <c r="J39" s="116"/>
      <c r="K39" s="154"/>
      <c r="L39" s="154"/>
      <c r="O39" s="154"/>
      <c r="P39" s="116"/>
      <c r="Q39" s="116"/>
      <c r="R39" s="154"/>
      <c r="S39" s="112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</row>
    <row r="40" spans="1:258">
      <c r="A40" s="24" t="s">
        <v>2407</v>
      </c>
      <c r="B40" s="2" t="s">
        <v>604</v>
      </c>
      <c r="C40">
        <v>3794188</v>
      </c>
      <c r="D40"/>
      <c r="E40" s="93">
        <v>785</v>
      </c>
      <c r="F40" s="90" t="s">
        <v>74</v>
      </c>
      <c r="G40" s="90" t="s">
        <v>94</v>
      </c>
      <c r="H40" s="90"/>
      <c r="I40" s="154"/>
      <c r="J40" s="116"/>
      <c r="K40" s="154"/>
      <c r="L40" s="154"/>
      <c r="O40" s="154"/>
      <c r="P40" s="116"/>
      <c r="Q40" s="116"/>
      <c r="R40" s="154"/>
      <c r="S40" s="112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</row>
    <row r="41" spans="1:258">
      <c r="A41" s="24" t="s">
        <v>2408</v>
      </c>
      <c r="B41" s="2" t="s">
        <v>2024</v>
      </c>
      <c r="C41">
        <v>2790237</v>
      </c>
      <c r="D41"/>
      <c r="E41" s="93">
        <v>797</v>
      </c>
      <c r="F41" s="90" t="s">
        <v>74</v>
      </c>
      <c r="G41" s="90" t="s">
        <v>94</v>
      </c>
      <c r="H41" s="90"/>
      <c r="I41" s="154"/>
      <c r="J41" s="116"/>
      <c r="K41" s="154"/>
      <c r="L41" s="154"/>
      <c r="O41" s="154"/>
      <c r="P41" s="116"/>
      <c r="Q41" s="116"/>
      <c r="R41" s="154"/>
      <c r="S41" s="112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</row>
    <row r="42" spans="1:258">
      <c r="A42" s="24" t="s">
        <v>2409</v>
      </c>
      <c r="B42" s="2" t="s">
        <v>2410</v>
      </c>
      <c r="C42">
        <v>1734481</v>
      </c>
      <c r="D42"/>
      <c r="E42" s="93">
        <v>800</v>
      </c>
      <c r="F42" s="90" t="s">
        <v>65</v>
      </c>
      <c r="G42" s="90" t="s">
        <v>94</v>
      </c>
      <c r="H42" s="90"/>
      <c r="I42" s="154"/>
      <c r="J42" s="116"/>
      <c r="K42" s="154"/>
      <c r="L42" s="154"/>
      <c r="O42" s="154"/>
      <c r="P42" s="116"/>
      <c r="Q42" s="116"/>
      <c r="R42" s="154"/>
      <c r="S42" s="112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</row>
    <row r="43" spans="1:258">
      <c r="A43" s="85" t="s">
        <v>2316</v>
      </c>
      <c r="B43" s="27" t="s">
        <v>2317</v>
      </c>
      <c r="C43" s="27">
        <v>5715886</v>
      </c>
      <c r="D43" s="27"/>
      <c r="E43" s="86">
        <v>814</v>
      </c>
      <c r="F43" s="87" t="s">
        <v>76</v>
      </c>
      <c r="G43" s="90" t="s">
        <v>94</v>
      </c>
      <c r="H43" s="90"/>
      <c r="I43" s="154" t="s">
        <v>100</v>
      </c>
      <c r="J43" s="116">
        <v>25540</v>
      </c>
      <c r="K43" s="116">
        <v>25575</v>
      </c>
      <c r="L43" s="154" t="s">
        <v>155</v>
      </c>
      <c r="M43" s="250">
        <v>25576</v>
      </c>
      <c r="N43" s="250">
        <v>25687</v>
      </c>
      <c r="O43" s="154" t="s">
        <v>2411</v>
      </c>
      <c r="P43" s="116">
        <v>25688</v>
      </c>
      <c r="Q43" s="116">
        <v>25905</v>
      </c>
      <c r="R43" s="154"/>
      <c r="S43" s="112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</row>
    <row r="44" spans="1:258">
      <c r="A44" s="24" t="s">
        <v>2412</v>
      </c>
      <c r="B44" s="2" t="s">
        <v>2413</v>
      </c>
      <c r="C44">
        <v>3794267</v>
      </c>
      <c r="D44"/>
      <c r="E44" s="93">
        <v>762</v>
      </c>
      <c r="F44" s="90" t="s">
        <v>76</v>
      </c>
      <c r="G44" s="90" t="s">
        <v>94</v>
      </c>
      <c r="H44" s="90"/>
      <c r="I44" s="154"/>
      <c r="J44" s="116"/>
      <c r="K44" s="154"/>
      <c r="L44" s="154"/>
      <c r="O44" s="154"/>
      <c r="P44" s="116"/>
      <c r="Q44" s="116"/>
      <c r="R44" s="154"/>
      <c r="S44" s="112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</row>
    <row r="45" spans="1:258">
      <c r="A45" s="137" t="s">
        <v>838</v>
      </c>
      <c r="B45" s="2" t="s">
        <v>2414</v>
      </c>
      <c r="C45">
        <v>2790550</v>
      </c>
      <c r="D45"/>
      <c r="E45" s="93">
        <v>765</v>
      </c>
      <c r="F45" s="90" t="s">
        <v>531</v>
      </c>
      <c r="G45" s="108" t="s">
        <v>66</v>
      </c>
      <c r="H45" s="90"/>
      <c r="I45" s="154"/>
      <c r="J45" s="154"/>
      <c r="K45" s="154"/>
      <c r="L45" s="154"/>
      <c r="O45" s="154"/>
      <c r="P45" s="154"/>
      <c r="Q45" s="154"/>
      <c r="R45" s="154"/>
      <c r="S45" s="112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</row>
    <row r="46" spans="1:258" s="27" customFormat="1">
      <c r="A46" s="85" t="s">
        <v>2318</v>
      </c>
      <c r="B46" s="27" t="s">
        <v>2319</v>
      </c>
      <c r="C46" s="27">
        <v>3792831</v>
      </c>
      <c r="E46" s="86">
        <v>793</v>
      </c>
      <c r="F46" s="87" t="s">
        <v>76</v>
      </c>
      <c r="G46" s="87" t="s">
        <v>94</v>
      </c>
      <c r="H46" s="87"/>
      <c r="I46" s="223"/>
      <c r="J46" s="224"/>
      <c r="K46" s="223"/>
      <c r="L46" s="223"/>
      <c r="M46" s="345"/>
      <c r="N46" s="345"/>
      <c r="O46" s="223"/>
      <c r="P46" s="224"/>
      <c r="Q46" s="224"/>
      <c r="R46" s="223"/>
      <c r="S46" s="225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</row>
    <row r="47" spans="1:258">
      <c r="A47" s="24" t="s">
        <v>2415</v>
      </c>
      <c r="B47" s="24" t="s">
        <v>2416</v>
      </c>
      <c r="C47">
        <v>3794108</v>
      </c>
      <c r="D47"/>
      <c r="E47" s="93">
        <v>817</v>
      </c>
      <c r="F47" s="90" t="s">
        <v>76</v>
      </c>
      <c r="G47" s="90" t="s">
        <v>94</v>
      </c>
      <c r="H47" s="90"/>
      <c r="I47" s="346" t="s">
        <v>100</v>
      </c>
      <c r="J47" s="347">
        <v>25615</v>
      </c>
      <c r="K47" s="53">
        <v>25627</v>
      </c>
      <c r="L47" s="346" t="s">
        <v>198</v>
      </c>
      <c r="M47" s="347">
        <v>25628</v>
      </c>
      <c r="N47" s="348">
        <v>25884</v>
      </c>
      <c r="O47" s="348"/>
      <c r="P47" s="347"/>
      <c r="Q47" s="347"/>
      <c r="R47" s="116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</row>
    <row r="48" spans="1:258">
      <c r="A48" s="85" t="s">
        <v>474</v>
      </c>
      <c r="B48" s="27" t="s">
        <v>2320</v>
      </c>
      <c r="C48" s="27">
        <v>4719949</v>
      </c>
      <c r="D48" s="27"/>
      <c r="E48" s="86">
        <v>795</v>
      </c>
      <c r="F48" s="87" t="s">
        <v>76</v>
      </c>
      <c r="G48" s="87" t="s">
        <v>94</v>
      </c>
      <c r="H48" s="90"/>
      <c r="I48" s="156" t="s">
        <v>118</v>
      </c>
      <c r="J48" s="135">
        <v>25976</v>
      </c>
      <c r="K48" s="135">
        <v>26193</v>
      </c>
      <c r="L48" s="154"/>
      <c r="O48" s="154"/>
      <c r="P48" s="116"/>
      <c r="Q48" s="116"/>
      <c r="R48" s="154"/>
      <c r="S48" s="112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</row>
    <row r="49" spans="1:258">
      <c r="A49" s="137" t="s">
        <v>2417</v>
      </c>
      <c r="B49" s="2" t="s">
        <v>2418</v>
      </c>
      <c r="C49">
        <v>1733835</v>
      </c>
      <c r="D49"/>
      <c r="E49" s="93">
        <v>803</v>
      </c>
      <c r="F49" s="90" t="s">
        <v>531</v>
      </c>
      <c r="G49" s="108" t="s">
        <v>66</v>
      </c>
      <c r="H49" s="90"/>
      <c r="I49" s="154"/>
      <c r="J49" s="116"/>
      <c r="K49" s="154"/>
      <c r="L49" s="154"/>
      <c r="O49" s="154"/>
      <c r="P49" s="116"/>
      <c r="Q49" s="116"/>
      <c r="R49" s="154"/>
      <c r="S49" s="112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</row>
    <row r="50" spans="1:258">
      <c r="A50" s="24" t="s">
        <v>2419</v>
      </c>
      <c r="B50" s="2" t="s">
        <v>114</v>
      </c>
      <c r="C50">
        <v>2790562</v>
      </c>
      <c r="D50"/>
      <c r="E50" s="93">
        <v>818</v>
      </c>
      <c r="F50" s="90" t="s">
        <v>368</v>
      </c>
      <c r="G50" s="90" t="s">
        <v>94</v>
      </c>
      <c r="H50" s="90"/>
      <c r="I50" s="154"/>
      <c r="J50" s="116"/>
      <c r="K50" s="154"/>
      <c r="L50" s="154"/>
      <c r="O50" s="154"/>
      <c r="P50" s="116"/>
      <c r="Q50" s="116"/>
      <c r="R50" s="154"/>
      <c r="S50" s="112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</row>
    <row r="51" spans="1:258">
      <c r="A51" s="24" t="s">
        <v>206</v>
      </c>
      <c r="B51" s="2" t="s">
        <v>2420</v>
      </c>
      <c r="C51">
        <v>1734653</v>
      </c>
      <c r="D51"/>
      <c r="E51" s="93">
        <v>809</v>
      </c>
      <c r="F51" s="90" t="s">
        <v>76</v>
      </c>
      <c r="G51" s="90" t="s">
        <v>94</v>
      </c>
      <c r="H51" s="90"/>
      <c r="I51" s="156" t="s">
        <v>100</v>
      </c>
      <c r="J51" s="135">
        <v>25535</v>
      </c>
      <c r="K51" s="135">
        <v>25600</v>
      </c>
      <c r="L51" s="156" t="s">
        <v>155</v>
      </c>
      <c r="M51" s="131">
        <v>25601</v>
      </c>
      <c r="N51" s="131">
        <v>25702</v>
      </c>
      <c r="O51" s="156" t="s">
        <v>100</v>
      </c>
      <c r="P51" s="135">
        <v>25703</v>
      </c>
      <c r="Q51" s="135">
        <v>25737</v>
      </c>
      <c r="R51" s="156"/>
      <c r="S51" s="112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</row>
    <row r="52" spans="1:258" s="27" customFormat="1">
      <c r="A52" s="85" t="s">
        <v>2321</v>
      </c>
      <c r="B52" s="27" t="s">
        <v>378</v>
      </c>
      <c r="C52" s="27">
        <v>2788969</v>
      </c>
      <c r="E52" s="86">
        <v>768</v>
      </c>
      <c r="F52" s="87" t="s">
        <v>76</v>
      </c>
      <c r="G52" s="109" t="s">
        <v>94</v>
      </c>
      <c r="H52" s="87"/>
      <c r="I52" s="223"/>
      <c r="J52" s="224"/>
      <c r="K52" s="223"/>
      <c r="L52" s="223"/>
      <c r="M52" s="345"/>
      <c r="N52" s="345"/>
      <c r="O52" s="223"/>
      <c r="P52" s="224"/>
      <c r="Q52" s="224"/>
      <c r="R52" s="223"/>
      <c r="S52" s="225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</row>
    <row r="53" spans="1:258">
      <c r="A53" s="24" t="s">
        <v>2421</v>
      </c>
      <c r="B53" s="2" t="s">
        <v>1845</v>
      </c>
      <c r="C53">
        <v>2789585</v>
      </c>
      <c r="D53"/>
      <c r="E53" s="93">
        <v>767</v>
      </c>
      <c r="F53" s="90" t="s">
        <v>63</v>
      </c>
      <c r="G53" s="90" t="s">
        <v>94</v>
      </c>
      <c r="H53" s="90"/>
      <c r="I53" s="154"/>
      <c r="J53" s="116"/>
      <c r="K53" s="154"/>
      <c r="L53" s="154"/>
      <c r="O53" s="154"/>
      <c r="P53" s="116"/>
      <c r="Q53" s="116"/>
      <c r="R53" s="154"/>
      <c r="S53" s="112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</row>
    <row r="54" spans="1:258">
      <c r="A54" s="24" t="s">
        <v>2422</v>
      </c>
      <c r="B54" s="2" t="s">
        <v>2423</v>
      </c>
      <c r="C54">
        <v>2790805</v>
      </c>
      <c r="D54"/>
      <c r="E54" s="93">
        <v>804</v>
      </c>
      <c r="F54" s="90" t="s">
        <v>63</v>
      </c>
      <c r="G54" s="90" t="s">
        <v>94</v>
      </c>
      <c r="H54" s="90"/>
      <c r="I54" s="154"/>
      <c r="J54" s="116"/>
      <c r="K54" s="154"/>
      <c r="L54" s="154"/>
      <c r="O54" s="154"/>
      <c r="P54" s="116"/>
      <c r="Q54" s="116"/>
      <c r="R54" s="154"/>
      <c r="S54" s="112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</row>
    <row r="55" spans="1:258">
      <c r="A55" s="24" t="s">
        <v>2424</v>
      </c>
      <c r="B55" s="2" t="s">
        <v>2425</v>
      </c>
      <c r="C55">
        <v>2790252</v>
      </c>
      <c r="D55"/>
      <c r="E55" s="93">
        <v>776</v>
      </c>
      <c r="F55" s="90" t="s">
        <v>63</v>
      </c>
      <c r="G55" s="90" t="s">
        <v>94</v>
      </c>
      <c r="H55" s="90"/>
      <c r="I55" s="154"/>
      <c r="J55" s="116"/>
      <c r="K55" s="154"/>
      <c r="L55" s="154"/>
      <c r="O55" s="154"/>
      <c r="P55" s="116"/>
      <c r="Q55" s="116"/>
      <c r="R55" s="154"/>
      <c r="S55" s="112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</row>
    <row r="56" spans="1:258">
      <c r="A56" s="24" t="s">
        <v>2426</v>
      </c>
      <c r="B56" s="2" t="s">
        <v>2427</v>
      </c>
      <c r="C56">
        <v>3794438</v>
      </c>
      <c r="D56"/>
      <c r="E56" s="93">
        <v>812</v>
      </c>
      <c r="F56" s="90" t="s">
        <v>368</v>
      </c>
      <c r="G56" s="90" t="s">
        <v>94</v>
      </c>
      <c r="H56" s="90"/>
      <c r="I56" s="154"/>
      <c r="J56" s="116"/>
      <c r="K56" s="154"/>
      <c r="L56" s="154"/>
      <c r="O56" s="154"/>
      <c r="P56" s="116"/>
      <c r="Q56" s="116"/>
      <c r="R56" s="154"/>
      <c r="S56" s="112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</row>
    <row r="57" spans="1:258">
      <c r="A57" s="24" t="s">
        <v>2428</v>
      </c>
      <c r="B57" s="2" t="s">
        <v>2429</v>
      </c>
      <c r="C57">
        <v>3794192</v>
      </c>
      <c r="D57"/>
      <c r="E57" s="93">
        <v>796</v>
      </c>
      <c r="F57" s="90" t="s">
        <v>782</v>
      </c>
      <c r="G57" s="90" t="s">
        <v>94</v>
      </c>
      <c r="H57" s="90"/>
      <c r="I57" s="347" t="s">
        <v>2265</v>
      </c>
      <c r="J57" s="347">
        <v>25512</v>
      </c>
      <c r="K57" s="53">
        <v>25870</v>
      </c>
      <c r="L57" s="347"/>
      <c r="M57" s="348"/>
      <c r="N57" s="348"/>
      <c r="O57" s="347"/>
      <c r="P57" s="347"/>
      <c r="Q57" s="347"/>
      <c r="R57" s="154"/>
      <c r="S57" s="112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</row>
    <row r="58" spans="1:258">
      <c r="A58" s="349" t="s">
        <v>2430</v>
      </c>
      <c r="B58" s="112" t="s">
        <v>2431</v>
      </c>
      <c r="C58" s="154">
        <v>44918</v>
      </c>
      <c r="D58" s="154"/>
      <c r="E58" s="115">
        <v>777</v>
      </c>
      <c r="F58" s="116" t="s">
        <v>65</v>
      </c>
      <c r="G58" s="110" t="s">
        <v>2432</v>
      </c>
      <c r="H58" s="116"/>
      <c r="I58" s="154"/>
      <c r="J58" s="116"/>
      <c r="K58" s="123"/>
      <c r="L58" s="154"/>
      <c r="O58" s="154"/>
      <c r="P58" s="116"/>
      <c r="Q58" s="116"/>
      <c r="R58" s="116"/>
      <c r="S58" s="112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  <c r="IO58" s="154"/>
      <c r="IP58" s="154"/>
      <c r="IQ58" s="154"/>
      <c r="IR58" s="154"/>
      <c r="IS58" s="154"/>
      <c r="IT58" s="154"/>
      <c r="IU58" s="154"/>
      <c r="IV58" s="154"/>
      <c r="IW58" s="154"/>
      <c r="IX58" s="154"/>
    </row>
    <row r="59" spans="1:258">
      <c r="A59" s="24" t="s">
        <v>2433</v>
      </c>
      <c r="B59" s="2" t="s">
        <v>2434</v>
      </c>
      <c r="C59">
        <v>4720179</v>
      </c>
      <c r="D59"/>
      <c r="E59" s="93">
        <v>801</v>
      </c>
      <c r="F59" s="90" t="s">
        <v>68</v>
      </c>
      <c r="G59" s="90" t="s">
        <v>94</v>
      </c>
      <c r="H59" s="90"/>
      <c r="I59" s="154"/>
      <c r="J59" s="116"/>
      <c r="K59" s="154"/>
      <c r="L59" s="154"/>
      <c r="O59" s="154"/>
      <c r="P59" s="116"/>
      <c r="Q59" s="116"/>
      <c r="R59" s="154"/>
      <c r="S59" s="112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</row>
    <row r="60" spans="1:258">
      <c r="A60" s="24" t="s">
        <v>2076</v>
      </c>
      <c r="B60" s="2" t="s">
        <v>2435</v>
      </c>
      <c r="C60">
        <v>2789837</v>
      </c>
      <c r="D60"/>
      <c r="E60" s="93">
        <v>766</v>
      </c>
      <c r="F60" s="90" t="s">
        <v>76</v>
      </c>
      <c r="G60" s="90" t="s">
        <v>94</v>
      </c>
      <c r="H60" s="90"/>
      <c r="I60" s="154"/>
      <c r="J60" s="116"/>
      <c r="K60" s="154"/>
      <c r="L60" s="154"/>
      <c r="O60" s="154"/>
      <c r="P60" s="116"/>
      <c r="Q60" s="116"/>
      <c r="R60" s="154"/>
      <c r="S60" s="112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</row>
    <row r="61" spans="1:258">
      <c r="A61" s="24" t="s">
        <v>2436</v>
      </c>
      <c r="B61" s="2" t="s">
        <v>2437</v>
      </c>
      <c r="C61">
        <v>3793975</v>
      </c>
      <c r="D61"/>
      <c r="E61" s="93">
        <v>764</v>
      </c>
      <c r="F61" s="90" t="s">
        <v>76</v>
      </c>
      <c r="G61" s="90" t="s">
        <v>94</v>
      </c>
      <c r="H61" s="90"/>
      <c r="I61" s="154"/>
      <c r="J61" s="116"/>
      <c r="K61" s="154"/>
      <c r="L61" s="154"/>
      <c r="O61" s="154"/>
      <c r="P61" s="116"/>
      <c r="Q61" s="116"/>
      <c r="R61" s="154"/>
      <c r="S61" s="112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</row>
    <row r="62" spans="1:258">
      <c r="A62" s="137" t="s">
        <v>2438</v>
      </c>
      <c r="B62" s="24" t="s">
        <v>2439</v>
      </c>
      <c r="C62">
        <v>218773</v>
      </c>
      <c r="D62"/>
      <c r="E62" s="93">
        <v>802</v>
      </c>
      <c r="F62" s="90" t="s">
        <v>531</v>
      </c>
      <c r="G62" s="108" t="s">
        <v>122</v>
      </c>
      <c r="H62" s="90"/>
      <c r="I62" s="154"/>
      <c r="J62" s="116"/>
      <c r="K62" s="154"/>
      <c r="L62" s="154"/>
      <c r="O62" s="154"/>
      <c r="P62" s="116"/>
      <c r="Q62" s="116"/>
      <c r="R62" s="116"/>
      <c r="S62" s="112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</row>
    <row r="63" spans="1:258">
      <c r="A63" s="24" t="s">
        <v>227</v>
      </c>
      <c r="B63" s="2" t="s">
        <v>2440</v>
      </c>
      <c r="C63">
        <v>1734696</v>
      </c>
      <c r="D63"/>
      <c r="E63" s="93">
        <v>763</v>
      </c>
      <c r="F63" s="90" t="s">
        <v>74</v>
      </c>
      <c r="G63" s="90" t="s">
        <v>94</v>
      </c>
      <c r="H63" s="90"/>
      <c r="I63" s="154"/>
      <c r="J63" s="116"/>
      <c r="K63" s="154"/>
      <c r="L63" s="154"/>
      <c r="O63" s="154"/>
      <c r="P63" s="116"/>
      <c r="Q63" s="116"/>
      <c r="R63" s="154"/>
      <c r="S63" s="112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</row>
    <row r="64" spans="1:258">
      <c r="A64" s="24" t="s">
        <v>2441</v>
      </c>
      <c r="B64" s="2" t="s">
        <v>2442</v>
      </c>
      <c r="C64">
        <v>5716116</v>
      </c>
      <c r="D64"/>
      <c r="E64" s="93">
        <v>815</v>
      </c>
      <c r="F64" s="90" t="s">
        <v>76</v>
      </c>
      <c r="G64" s="90" t="s">
        <v>94</v>
      </c>
      <c r="H64" s="90"/>
      <c r="I64" s="154"/>
      <c r="J64" s="116"/>
      <c r="K64" s="154"/>
      <c r="L64" s="154"/>
      <c r="O64" s="154"/>
      <c r="P64" s="116"/>
      <c r="Q64" s="116"/>
      <c r="R64" s="154"/>
      <c r="S64" s="112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</row>
    <row r="65" spans="1:84">
      <c r="A65" s="24" t="s">
        <v>2443</v>
      </c>
      <c r="B65" s="2" t="s">
        <v>686</v>
      </c>
      <c r="C65">
        <v>3794030</v>
      </c>
      <c r="D65"/>
      <c r="E65" s="93">
        <v>822</v>
      </c>
      <c r="F65" s="90" t="s">
        <v>1085</v>
      </c>
      <c r="G65" s="90" t="s">
        <v>94</v>
      </c>
      <c r="H65" s="90"/>
      <c r="I65" s="113"/>
      <c r="J65" s="116"/>
      <c r="K65" s="113"/>
      <c r="L65" s="113"/>
      <c r="O65" s="113"/>
      <c r="P65" s="116"/>
      <c r="Q65" s="116"/>
      <c r="R65" s="154"/>
      <c r="S65" s="112"/>
      <c r="T65" s="154"/>
      <c r="U65" s="11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</row>
    <row r="66" spans="1:84">
      <c r="A66" s="24" t="s">
        <v>2444</v>
      </c>
      <c r="B66" s="2" t="s">
        <v>2445</v>
      </c>
      <c r="C66">
        <v>1734716</v>
      </c>
      <c r="D66"/>
      <c r="E66" s="93">
        <v>794</v>
      </c>
      <c r="F66" s="90" t="s">
        <v>76</v>
      </c>
      <c r="G66" s="90" t="s">
        <v>94</v>
      </c>
      <c r="H66" s="90"/>
      <c r="I66" s="154"/>
      <c r="J66" s="116"/>
      <c r="K66" s="154"/>
      <c r="O66" s="154"/>
      <c r="P66" s="116"/>
      <c r="Q66" s="116"/>
      <c r="R66" s="154"/>
      <c r="S66" s="112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</row>
    <row r="67" spans="1:84">
      <c r="A67" s="24" t="s">
        <v>1509</v>
      </c>
      <c r="B67" s="24" t="s">
        <v>681</v>
      </c>
      <c r="C67">
        <v>2790851</v>
      </c>
      <c r="D67"/>
      <c r="E67" s="93">
        <v>807</v>
      </c>
      <c r="F67" s="90" t="s">
        <v>63</v>
      </c>
      <c r="G67" s="90" t="s">
        <v>94</v>
      </c>
      <c r="H67" s="90"/>
      <c r="I67" s="346" t="s">
        <v>150</v>
      </c>
      <c r="J67" s="347">
        <v>25449</v>
      </c>
      <c r="K67" s="53">
        <v>25633</v>
      </c>
      <c r="L67" s="346" t="s">
        <v>552</v>
      </c>
      <c r="M67" s="348">
        <v>25634</v>
      </c>
      <c r="N67" s="348">
        <v>25695</v>
      </c>
      <c r="O67" s="346"/>
      <c r="P67" s="347"/>
      <c r="Q67" s="347"/>
      <c r="R67" s="116"/>
      <c r="S67" s="154"/>
      <c r="T67" s="116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</row>
    <row r="68" spans="1:84">
      <c r="A68" s="24" t="s">
        <v>1297</v>
      </c>
      <c r="B68" s="24" t="s">
        <v>2446</v>
      </c>
      <c r="C68">
        <v>2790626</v>
      </c>
      <c r="D68"/>
      <c r="E68" s="93">
        <v>790</v>
      </c>
      <c r="F68" s="90" t="s">
        <v>76</v>
      </c>
      <c r="G68" s="90" t="s">
        <v>94</v>
      </c>
      <c r="H68" s="90"/>
      <c r="I68" s="10" t="s">
        <v>2447</v>
      </c>
      <c r="J68" s="135">
        <v>25981</v>
      </c>
      <c r="K68" s="53">
        <v>26213</v>
      </c>
      <c r="L68" s="346"/>
      <c r="M68" s="348">
        <v>25577</v>
      </c>
      <c r="N68" s="348"/>
      <c r="O68" s="346"/>
      <c r="P68" s="347"/>
      <c r="Q68" s="347"/>
      <c r="R68" s="116"/>
      <c r="S68" s="154"/>
      <c r="T68" s="116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</row>
    <row r="69" spans="1:84">
      <c r="A69" s="24" t="s">
        <v>2448</v>
      </c>
      <c r="B69" s="2" t="s">
        <v>2449</v>
      </c>
      <c r="C69">
        <v>2790283</v>
      </c>
      <c r="D69"/>
      <c r="E69" s="93">
        <v>820</v>
      </c>
      <c r="F69" s="350" t="s">
        <v>780</v>
      </c>
      <c r="G69" s="90" t="s">
        <v>94</v>
      </c>
      <c r="H69" s="90"/>
      <c r="I69" s="154"/>
      <c r="J69" s="116"/>
      <c r="K69" s="154"/>
      <c r="L69" s="154"/>
      <c r="O69" s="154"/>
      <c r="P69" s="116"/>
      <c r="Q69" s="116"/>
      <c r="R69" s="154"/>
      <c r="S69" s="112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</row>
    <row r="70" spans="1:84">
      <c r="A70" s="85" t="s">
        <v>2322</v>
      </c>
      <c r="B70" s="27" t="s">
        <v>2323</v>
      </c>
      <c r="C70" s="27">
        <v>1734519</v>
      </c>
      <c r="D70" s="27"/>
      <c r="E70" s="86">
        <v>769</v>
      </c>
      <c r="F70" s="87" t="s">
        <v>538</v>
      </c>
      <c r="G70" s="109" t="s">
        <v>94</v>
      </c>
      <c r="H70" s="90"/>
      <c r="I70" s="154"/>
      <c r="J70" s="116"/>
      <c r="K70" s="154"/>
      <c r="L70" s="154"/>
      <c r="O70" s="154"/>
      <c r="P70" s="116"/>
      <c r="Q70" s="116"/>
      <c r="R70" s="154"/>
      <c r="S70" s="112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</row>
    <row r="71" spans="1:84">
      <c r="A71" s="24" t="s">
        <v>2450</v>
      </c>
      <c r="B71" s="2" t="s">
        <v>2451</v>
      </c>
      <c r="C71">
        <v>2790296</v>
      </c>
      <c r="D71"/>
      <c r="E71" s="93">
        <v>819</v>
      </c>
      <c r="F71" s="90" t="s">
        <v>74</v>
      </c>
      <c r="G71" s="90" t="s">
        <v>94</v>
      </c>
      <c r="H71" s="90"/>
      <c r="I71" s="154"/>
      <c r="J71" s="116"/>
      <c r="K71" s="154"/>
      <c r="L71" s="154"/>
      <c r="O71" s="154"/>
      <c r="P71" s="116"/>
      <c r="Q71" s="116"/>
      <c r="R71" s="154"/>
      <c r="S71" s="112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</row>
    <row r="72" spans="1:84">
      <c r="A72" s="24" t="s">
        <v>2452</v>
      </c>
      <c r="B72" s="2" t="s">
        <v>2453</v>
      </c>
      <c r="C72">
        <v>2790897</v>
      </c>
      <c r="D72"/>
      <c r="E72" s="93">
        <v>771</v>
      </c>
      <c r="F72" s="90" t="s">
        <v>63</v>
      </c>
      <c r="G72" s="90" t="s">
        <v>94</v>
      </c>
      <c r="H72" s="90"/>
      <c r="I72" s="346" t="s">
        <v>552</v>
      </c>
      <c r="J72" s="347">
        <v>25624</v>
      </c>
      <c r="K72" s="135">
        <v>25909</v>
      </c>
      <c r="L72" s="346"/>
      <c r="M72" s="348"/>
      <c r="N72" s="348"/>
      <c r="O72" s="346"/>
      <c r="P72" s="347"/>
      <c r="Q72" s="347"/>
      <c r="R72" s="154"/>
      <c r="S72" s="112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</row>
    <row r="73" spans="1:84">
      <c r="A73" s="24" t="s">
        <v>436</v>
      </c>
      <c r="B73" s="2" t="s">
        <v>2454</v>
      </c>
      <c r="C73">
        <v>3794142</v>
      </c>
      <c r="D73"/>
      <c r="E73" s="93">
        <v>772</v>
      </c>
      <c r="F73" s="90" t="s">
        <v>65</v>
      </c>
      <c r="G73" s="90" t="s">
        <v>94</v>
      </c>
      <c r="H73" s="90"/>
      <c r="I73" s="156" t="s">
        <v>1902</v>
      </c>
      <c r="J73" s="135">
        <v>25519</v>
      </c>
      <c r="K73" s="135">
        <v>25814</v>
      </c>
      <c r="L73" s="154"/>
      <c r="O73" s="154"/>
      <c r="P73" s="116"/>
      <c r="Q73" s="116"/>
      <c r="R73" s="154"/>
      <c r="S73" s="112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</row>
    <row r="74" spans="1:84">
      <c r="A74" s="24" t="s">
        <v>2455</v>
      </c>
      <c r="B74" s="2" t="s">
        <v>2456</v>
      </c>
      <c r="C74">
        <v>1734515</v>
      </c>
      <c r="D74"/>
      <c r="E74" s="93">
        <v>787</v>
      </c>
      <c r="F74" s="90" t="s">
        <v>368</v>
      </c>
      <c r="G74" s="90" t="s">
        <v>94</v>
      </c>
      <c r="H74" s="90"/>
      <c r="I74" s="154"/>
      <c r="J74" s="116"/>
      <c r="K74" s="154"/>
      <c r="L74" s="154"/>
      <c r="O74" s="154"/>
      <c r="P74" s="116"/>
      <c r="Q74" s="116"/>
      <c r="R74" s="154"/>
      <c r="S74" s="112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</row>
    <row r="75" spans="1:84">
      <c r="A75" s="24" t="s">
        <v>674</v>
      </c>
      <c r="B75" s="2" t="s">
        <v>2457</v>
      </c>
      <c r="C75">
        <v>1734519</v>
      </c>
      <c r="D75"/>
      <c r="E75" s="93">
        <v>770</v>
      </c>
      <c r="F75" s="90" t="s">
        <v>76</v>
      </c>
      <c r="G75" s="90" t="s">
        <v>94</v>
      </c>
      <c r="H75" s="90"/>
      <c r="I75" s="154"/>
      <c r="J75" s="116"/>
      <c r="K75" s="154"/>
      <c r="L75" s="154"/>
      <c r="O75" s="154"/>
      <c r="P75" s="116"/>
      <c r="Q75" s="116"/>
      <c r="R75" s="154"/>
      <c r="S75" s="112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</row>
    <row r="76" spans="1:84">
      <c r="A76" s="137" t="s">
        <v>2458</v>
      </c>
      <c r="B76" s="24" t="s">
        <v>2459</v>
      </c>
      <c r="C76">
        <v>1202197</v>
      </c>
      <c r="D76"/>
      <c r="E76" s="93">
        <v>798</v>
      </c>
      <c r="F76" s="90" t="s">
        <v>531</v>
      </c>
      <c r="G76" s="108" t="s">
        <v>122</v>
      </c>
      <c r="H76" s="90"/>
      <c r="I76" s="346" t="s">
        <v>123</v>
      </c>
      <c r="J76" s="135">
        <v>26122</v>
      </c>
      <c r="K76" s="135">
        <v>26426</v>
      </c>
      <c r="L76" s="346"/>
      <c r="M76" s="131"/>
      <c r="N76" s="131"/>
      <c r="O76" s="346"/>
      <c r="P76" s="156"/>
      <c r="Q76" s="156"/>
      <c r="R76" s="116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</row>
    <row r="77" spans="1:84">
      <c r="A77" s="85" t="s">
        <v>2324</v>
      </c>
      <c r="B77" s="27" t="s">
        <v>2460</v>
      </c>
      <c r="C77" s="27">
        <v>2789672</v>
      </c>
      <c r="D77" s="27"/>
      <c r="E77" s="86">
        <v>773</v>
      </c>
      <c r="F77" s="87" t="s">
        <v>65</v>
      </c>
      <c r="G77" s="87" t="s">
        <v>94</v>
      </c>
      <c r="H77" s="90"/>
      <c r="I77" s="154"/>
      <c r="J77" s="116"/>
      <c r="K77" s="154"/>
      <c r="L77" s="154"/>
      <c r="O77" s="154"/>
      <c r="P77" s="116"/>
      <c r="Q77" s="116"/>
      <c r="R77" s="154"/>
      <c r="S77" s="112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</row>
    <row r="78" spans="1:84">
      <c r="A78" s="24" t="s">
        <v>2461</v>
      </c>
      <c r="B78" s="2" t="s">
        <v>2462</v>
      </c>
      <c r="C78">
        <v>5716170</v>
      </c>
      <c r="D78"/>
      <c r="E78" s="93">
        <v>789</v>
      </c>
      <c r="F78" s="90" t="s">
        <v>76</v>
      </c>
      <c r="G78" s="87" t="s">
        <v>94</v>
      </c>
      <c r="H78" s="90"/>
      <c r="I78" s="346" t="s">
        <v>198</v>
      </c>
      <c r="J78" s="347">
        <v>25526</v>
      </c>
      <c r="K78" s="135">
        <v>25737</v>
      </c>
      <c r="L78" s="346"/>
      <c r="M78" s="348"/>
      <c r="N78" s="348"/>
      <c r="O78" s="346"/>
      <c r="P78" s="347"/>
      <c r="Q78" s="347"/>
      <c r="R78" s="154"/>
      <c r="S78" s="112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</row>
    <row r="79" spans="1:84">
      <c r="A79" s="24" t="s">
        <v>2463</v>
      </c>
      <c r="B79" s="2" t="s">
        <v>2464</v>
      </c>
      <c r="C79">
        <v>4720259</v>
      </c>
      <c r="D79"/>
      <c r="E79" s="93">
        <v>784</v>
      </c>
      <c r="F79" s="90" t="s">
        <v>780</v>
      </c>
      <c r="G79" s="87" t="s">
        <v>94</v>
      </c>
      <c r="H79" s="90"/>
      <c r="I79" s="346" t="s">
        <v>1885</v>
      </c>
      <c r="J79" s="135">
        <v>26023</v>
      </c>
      <c r="K79" s="53">
        <v>26229</v>
      </c>
      <c r="O79" s="154"/>
      <c r="P79" s="116"/>
      <c r="Q79" s="116"/>
      <c r="R79" s="154"/>
      <c r="S79" s="112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</row>
    <row r="80" spans="1:84">
      <c r="A80" s="85" t="s">
        <v>2465</v>
      </c>
      <c r="B80" s="27" t="s">
        <v>2327</v>
      </c>
      <c r="C80" s="27">
        <v>5715973</v>
      </c>
      <c r="D80" s="27"/>
      <c r="E80" s="86">
        <v>808</v>
      </c>
      <c r="F80" s="87" t="s">
        <v>368</v>
      </c>
      <c r="G80" s="87" t="s">
        <v>94</v>
      </c>
      <c r="H80" s="90"/>
      <c r="I80" s="154"/>
      <c r="J80" s="116"/>
      <c r="K80" s="154"/>
      <c r="L80" s="154"/>
      <c r="O80" s="154"/>
      <c r="P80" s="116"/>
      <c r="Q80" s="116"/>
      <c r="R80" s="154"/>
      <c r="S80" s="112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</row>
    <row r="81" spans="1:78">
      <c r="A81" s="24"/>
      <c r="E81" s="93"/>
      <c r="H81" s="99"/>
      <c r="I81" s="116"/>
      <c r="J81" s="154"/>
      <c r="K81" s="116"/>
      <c r="L81" s="116"/>
      <c r="O81" s="116"/>
      <c r="P81" s="154"/>
      <c r="Q81" s="154"/>
      <c r="R81" s="154"/>
      <c r="S81" s="116"/>
      <c r="T81" s="154"/>
      <c r="U81" s="116"/>
      <c r="V81" s="154"/>
      <c r="W81" s="116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</row>
    <row r="82" spans="1:78">
      <c r="A82" s="44" t="s">
        <v>2466</v>
      </c>
      <c r="B82"/>
      <c r="C82" s="75"/>
      <c r="D82" s="40"/>
      <c r="I82" s="154"/>
      <c r="J82" s="154"/>
      <c r="K82" s="154"/>
      <c r="L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</row>
    <row r="83" spans="1:78">
      <c r="A83" s="85" t="s">
        <v>969</v>
      </c>
      <c r="B83" s="27" t="s">
        <v>970</v>
      </c>
      <c r="C83" s="27">
        <v>2790754</v>
      </c>
      <c r="D83" s="68" t="s">
        <v>93</v>
      </c>
      <c r="E83" s="86">
        <v>848</v>
      </c>
      <c r="F83" s="87" t="s">
        <v>76</v>
      </c>
      <c r="G83" s="87" t="s">
        <v>94</v>
      </c>
      <c r="I83" s="154"/>
      <c r="J83" s="154"/>
      <c r="K83" s="154"/>
      <c r="L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</row>
    <row r="84" spans="1:78">
      <c r="A84" s="85" t="s">
        <v>975</v>
      </c>
      <c r="B84" s="27" t="s">
        <v>976</v>
      </c>
      <c r="C84" s="27">
        <v>2790887</v>
      </c>
      <c r="D84" s="68" t="s">
        <v>93</v>
      </c>
      <c r="E84" s="86">
        <v>827</v>
      </c>
      <c r="F84" s="87" t="s">
        <v>76</v>
      </c>
      <c r="G84" s="87" t="s">
        <v>94</v>
      </c>
      <c r="I84" s="154"/>
      <c r="J84" s="154"/>
      <c r="K84" s="154"/>
      <c r="L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</row>
    <row r="85" spans="1:78">
      <c r="A85" s="85" t="s">
        <v>993</v>
      </c>
      <c r="B85" s="85" t="s">
        <v>994</v>
      </c>
      <c r="C85" s="27">
        <v>3794201</v>
      </c>
      <c r="D85" s="68" t="s">
        <v>99</v>
      </c>
      <c r="E85" s="86">
        <v>829</v>
      </c>
      <c r="F85" s="87" t="s">
        <v>63</v>
      </c>
      <c r="G85" s="87" t="s">
        <v>94</v>
      </c>
      <c r="I85" s="154"/>
      <c r="J85" s="154"/>
      <c r="K85" s="154"/>
      <c r="L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</row>
    <row r="86" spans="1:78">
      <c r="A86" s="85" t="s">
        <v>1007</v>
      </c>
      <c r="B86" s="85" t="s">
        <v>1008</v>
      </c>
      <c r="C86" s="27">
        <v>1734691</v>
      </c>
      <c r="D86" s="68" t="s">
        <v>93</v>
      </c>
      <c r="E86" s="27">
        <v>846</v>
      </c>
      <c r="F86" s="87" t="s">
        <v>531</v>
      </c>
      <c r="G86" s="87" t="s">
        <v>94</v>
      </c>
      <c r="I86" s="129"/>
      <c r="J86" s="154"/>
      <c r="K86" s="154"/>
      <c r="L86" s="129"/>
      <c r="O86" s="129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</row>
    <row r="87" spans="1:78">
      <c r="A87" s="85" t="s">
        <v>1015</v>
      </c>
      <c r="B87" s="85" t="s">
        <v>260</v>
      </c>
      <c r="C87" s="27">
        <v>218774</v>
      </c>
      <c r="D87" s="68" t="s">
        <v>93</v>
      </c>
      <c r="E87" s="86">
        <v>826</v>
      </c>
      <c r="F87" s="87" t="s">
        <v>531</v>
      </c>
      <c r="G87" s="351" t="s">
        <v>122</v>
      </c>
      <c r="I87" s="154"/>
      <c r="J87" s="116"/>
      <c r="K87" s="154"/>
      <c r="L87" s="154"/>
      <c r="O87" s="154"/>
      <c r="P87" s="116"/>
      <c r="Q87" s="116"/>
      <c r="R87" s="154"/>
      <c r="S87" s="154"/>
      <c r="T87" s="154"/>
      <c r="U87" s="154"/>
      <c r="V87" s="154"/>
      <c r="W87" s="116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</row>
    <row r="88" spans="1:78">
      <c r="A88" s="85" t="s">
        <v>1016</v>
      </c>
      <c r="B88" s="85" t="s">
        <v>1017</v>
      </c>
      <c r="C88" s="27">
        <v>3794220</v>
      </c>
      <c r="D88" s="68" t="s">
        <v>99</v>
      </c>
      <c r="E88" s="86">
        <v>838</v>
      </c>
      <c r="F88" s="87" t="s">
        <v>368</v>
      </c>
      <c r="G88" s="87" t="s">
        <v>94</v>
      </c>
      <c r="I88" s="154"/>
      <c r="J88" s="154"/>
      <c r="K88" s="154"/>
      <c r="L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</row>
    <row r="89" spans="1:78">
      <c r="A89" s="85" t="s">
        <v>436</v>
      </c>
      <c r="B89" s="27" t="s">
        <v>1023</v>
      </c>
      <c r="C89" s="27">
        <v>3794486</v>
      </c>
      <c r="D89" s="68" t="s">
        <v>99</v>
      </c>
      <c r="E89" s="86">
        <v>853</v>
      </c>
      <c r="F89" s="87" t="s">
        <v>538</v>
      </c>
      <c r="G89" s="87" t="s">
        <v>94</v>
      </c>
      <c r="I89" s="154"/>
      <c r="J89" s="154"/>
      <c r="K89" s="154"/>
      <c r="L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</row>
    <row r="90" spans="1:78">
      <c r="A90" s="85" t="s">
        <v>1024</v>
      </c>
      <c r="B90" s="27" t="s">
        <v>1025</v>
      </c>
      <c r="C90" s="27">
        <v>2789534</v>
      </c>
      <c r="D90" s="68" t="s">
        <v>93</v>
      </c>
      <c r="E90" s="27">
        <v>847</v>
      </c>
      <c r="F90" s="27" t="s">
        <v>71</v>
      </c>
      <c r="G90" s="87" t="s">
        <v>94</v>
      </c>
      <c r="I90" s="124"/>
      <c r="J90" s="154"/>
      <c r="K90" s="154"/>
      <c r="L90" s="124"/>
      <c r="O90" s="12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</row>
    <row r="91" spans="1:78">
      <c r="A91" s="85" t="s">
        <v>1027</v>
      </c>
      <c r="B91" s="85" t="s">
        <v>1028</v>
      </c>
      <c r="C91" s="27">
        <v>3794441</v>
      </c>
      <c r="D91" s="68" t="s">
        <v>99</v>
      </c>
      <c r="E91" s="86">
        <v>842</v>
      </c>
      <c r="F91" s="87" t="s">
        <v>76</v>
      </c>
      <c r="G91" s="87" t="s">
        <v>94</v>
      </c>
      <c r="I91" s="154"/>
      <c r="J91" s="154"/>
      <c r="K91" s="154"/>
      <c r="L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</row>
    <row r="92" spans="1:78">
      <c r="A92" s="85"/>
      <c r="B92" s="85"/>
      <c r="C92" s="27"/>
      <c r="D92" s="68"/>
      <c r="E92" s="86"/>
      <c r="F92" s="87"/>
      <c r="G92" s="87"/>
      <c r="I92" s="154"/>
      <c r="J92" s="154"/>
      <c r="K92" s="154"/>
      <c r="L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</row>
    <row r="93" spans="1:78">
      <c r="A93" s="84" t="s">
        <v>2467</v>
      </c>
      <c r="B93" s="123"/>
      <c r="E93" s="93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</row>
    <row r="94" spans="1:78">
      <c r="A94" s="175" t="s">
        <v>708</v>
      </c>
      <c r="E94" s="162"/>
      <c r="I94" s="154"/>
      <c r="J94" s="154"/>
      <c r="K94" s="154"/>
      <c r="L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</row>
    <row r="95" spans="1:78">
      <c r="A95"/>
      <c r="B95"/>
      <c r="C95"/>
      <c r="D95" s="40"/>
      <c r="H95" s="24"/>
      <c r="I95" s="154"/>
      <c r="J95" s="154"/>
      <c r="K95" s="154"/>
      <c r="L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</row>
    <row r="96" spans="1:78">
      <c r="A96" s="44" t="s">
        <v>2468</v>
      </c>
      <c r="B96"/>
      <c r="C96"/>
      <c r="D96" s="40"/>
      <c r="H96" s="90"/>
      <c r="I96" s="154"/>
      <c r="J96" s="154"/>
      <c r="K96" s="154"/>
      <c r="L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</row>
    <row r="97" spans="1:78">
      <c r="A97" s="44" t="s">
        <v>4447</v>
      </c>
      <c r="B97"/>
      <c r="C97"/>
      <c r="D97" s="40"/>
      <c r="H97" s="90"/>
      <c r="I97" s="154"/>
      <c r="J97" s="154"/>
      <c r="K97" s="154"/>
      <c r="L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</row>
    <row r="98" spans="1:78">
      <c r="A98" s="176" t="s">
        <v>2469</v>
      </c>
      <c r="B98" s="2" t="s">
        <v>2470</v>
      </c>
      <c r="C98" s="2">
        <v>3794156</v>
      </c>
      <c r="D98" s="41" t="s">
        <v>547</v>
      </c>
      <c r="F98" s="2" t="s">
        <v>68</v>
      </c>
      <c r="G98" s="2"/>
      <c r="H98" s="10" t="s">
        <v>479</v>
      </c>
      <c r="I98" s="10" t="s">
        <v>1120</v>
      </c>
      <c r="J98" s="53">
        <v>25456</v>
      </c>
      <c r="K98" s="53">
        <v>25709</v>
      </c>
      <c r="L98" s="10"/>
      <c r="M98" s="10"/>
      <c r="N98" s="10"/>
    </row>
    <row r="99" spans="1:78">
      <c r="A99" s="176" t="s">
        <v>2471</v>
      </c>
      <c r="B99" s="2" t="s">
        <v>2472</v>
      </c>
      <c r="C99" s="2">
        <v>2789714</v>
      </c>
      <c r="D99" s="41" t="s">
        <v>99</v>
      </c>
      <c r="F99" s="2" t="s">
        <v>63</v>
      </c>
      <c r="G99" s="2"/>
      <c r="H99" s="10" t="s">
        <v>921</v>
      </c>
      <c r="I99" s="10" t="s">
        <v>150</v>
      </c>
      <c r="J99" s="53">
        <v>25535</v>
      </c>
      <c r="K99" s="53">
        <v>25638</v>
      </c>
      <c r="L99" s="10"/>
      <c r="M99" s="10"/>
      <c r="N99" s="10"/>
    </row>
    <row r="100" spans="1:78">
      <c r="A100" s="175" t="s">
        <v>2473</v>
      </c>
      <c r="B100" s="24" t="s">
        <v>2136</v>
      </c>
      <c r="C100" s="2">
        <v>3793620</v>
      </c>
      <c r="D100" s="41" t="s">
        <v>93</v>
      </c>
      <c r="F100" t="s">
        <v>63</v>
      </c>
      <c r="H100" s="10" t="s">
        <v>921</v>
      </c>
      <c r="I100" s="10" t="s">
        <v>150</v>
      </c>
      <c r="J100" s="53">
        <v>25554</v>
      </c>
      <c r="K100" s="53">
        <v>25603</v>
      </c>
      <c r="L100" s="10" t="s">
        <v>552</v>
      </c>
      <c r="M100" s="53">
        <v>25604</v>
      </c>
      <c r="N100" s="53">
        <v>25737</v>
      </c>
    </row>
    <row r="101" spans="1:78">
      <c r="A101" s="175" t="s">
        <v>2474</v>
      </c>
      <c r="B101" s="2" t="s">
        <v>2475</v>
      </c>
      <c r="C101" s="28">
        <v>5715996</v>
      </c>
      <c r="D101" s="41" t="s">
        <v>547</v>
      </c>
      <c r="F101" t="s">
        <v>65</v>
      </c>
      <c r="G101" s="111">
        <v>43070</v>
      </c>
      <c r="H101" s="10" t="s">
        <v>505</v>
      </c>
      <c r="I101" s="10" t="s">
        <v>1974</v>
      </c>
      <c r="J101" s="53">
        <v>25421</v>
      </c>
      <c r="K101" s="53">
        <v>25723</v>
      </c>
      <c r="L101" s="10"/>
      <c r="M101" s="10"/>
      <c r="N101" s="10"/>
    </row>
    <row r="102" spans="1:78">
      <c r="A102" s="497" t="s">
        <v>2476</v>
      </c>
      <c r="B102" s="2" t="s">
        <v>513</v>
      </c>
      <c r="C102" s="28">
        <v>3794300</v>
      </c>
      <c r="D102" s="41" t="s">
        <v>99</v>
      </c>
      <c r="I102" t="s">
        <v>489</v>
      </c>
      <c r="M102"/>
      <c r="N102"/>
    </row>
    <row r="103" spans="1:78">
      <c r="A103" s="497" t="s">
        <v>2477</v>
      </c>
      <c r="B103" s="2" t="s">
        <v>2478</v>
      </c>
      <c r="C103" s="28">
        <v>1734333</v>
      </c>
      <c r="D103" s="41" t="s">
        <v>547</v>
      </c>
      <c r="I103" t="s">
        <v>489</v>
      </c>
      <c r="M103"/>
      <c r="N103"/>
    </row>
    <row r="104" spans="1:78" s="2" customFormat="1">
      <c r="A104" s="497" t="s">
        <v>115</v>
      </c>
      <c r="B104" s="2" t="s">
        <v>326</v>
      </c>
      <c r="C104" s="28">
        <v>55799</v>
      </c>
      <c r="D104" s="41" t="s">
        <v>93</v>
      </c>
      <c r="E104"/>
      <c r="F104"/>
      <c r="G104"/>
      <c r="H104"/>
      <c r="I104" t="s">
        <v>489</v>
      </c>
      <c r="J104"/>
      <c r="K104"/>
      <c r="L104"/>
      <c r="M104"/>
      <c r="N104"/>
      <c r="O104"/>
    </row>
    <row r="105" spans="1:78">
      <c r="A105" s="497" t="s">
        <v>2479</v>
      </c>
      <c r="B105" s="2" t="s">
        <v>2480</v>
      </c>
      <c r="C105" s="28">
        <v>1734438</v>
      </c>
      <c r="D105" s="41" t="s">
        <v>99</v>
      </c>
      <c r="F105" t="s">
        <v>74</v>
      </c>
      <c r="H105" s="10" t="s">
        <v>771</v>
      </c>
      <c r="I105" s="10" t="s">
        <v>669</v>
      </c>
      <c r="J105" s="53">
        <v>25337</v>
      </c>
      <c r="K105" s="53">
        <v>25409</v>
      </c>
      <c r="L105" s="10" t="s">
        <v>844</v>
      </c>
      <c r="M105" s="53">
        <v>25410</v>
      </c>
      <c r="N105" s="53">
        <v>25695</v>
      </c>
    </row>
    <row r="106" spans="1:78">
      <c r="A106" s="497" t="s">
        <v>2481</v>
      </c>
      <c r="B106" s="2" t="s">
        <v>2482</v>
      </c>
      <c r="C106" s="28">
        <v>2790685</v>
      </c>
      <c r="D106" s="41" t="s">
        <v>93</v>
      </c>
      <c r="I106" t="s">
        <v>489</v>
      </c>
      <c r="M106"/>
      <c r="N106"/>
    </row>
    <row r="107" spans="1:78">
      <c r="A107" s="497" t="s">
        <v>2483</v>
      </c>
      <c r="B107" s="2" t="s">
        <v>2484</v>
      </c>
      <c r="C107" s="28">
        <v>218776</v>
      </c>
      <c r="D107" s="41" t="s">
        <v>93</v>
      </c>
      <c r="G107" t="s">
        <v>2485</v>
      </c>
      <c r="I107" t="s">
        <v>489</v>
      </c>
      <c r="M107"/>
      <c r="N107"/>
    </row>
    <row r="108" spans="1:78">
      <c r="A108" s="497" t="s">
        <v>2486</v>
      </c>
      <c r="B108" s="2" t="s">
        <v>2487</v>
      </c>
      <c r="C108" s="28">
        <v>3794453</v>
      </c>
      <c r="D108" s="41" t="s">
        <v>547</v>
      </c>
      <c r="I108" t="s">
        <v>489</v>
      </c>
      <c r="M108"/>
      <c r="N108"/>
    </row>
    <row r="109" spans="1:78">
      <c r="A109" s="497" t="s">
        <v>2488</v>
      </c>
      <c r="B109" s="2" t="s">
        <v>2489</v>
      </c>
      <c r="C109" s="28">
        <v>5716030</v>
      </c>
      <c r="D109" s="41" t="s">
        <v>93</v>
      </c>
      <c r="I109" t="s">
        <v>489</v>
      </c>
      <c r="M109"/>
      <c r="N109"/>
    </row>
    <row r="110" spans="1:78">
      <c r="A110" s="497" t="s">
        <v>2490</v>
      </c>
      <c r="B110" s="2" t="s">
        <v>739</v>
      </c>
      <c r="C110" s="28">
        <v>3794251</v>
      </c>
      <c r="D110" s="41" t="s">
        <v>547</v>
      </c>
      <c r="I110" t="s">
        <v>489</v>
      </c>
      <c r="M110"/>
      <c r="N110"/>
    </row>
    <row r="111" spans="1:78">
      <c r="A111" s="497" t="s">
        <v>2491</v>
      </c>
      <c r="B111" s="2" t="s">
        <v>318</v>
      </c>
      <c r="C111" s="28">
        <v>3794279</v>
      </c>
      <c r="D111" s="41" t="s">
        <v>547</v>
      </c>
      <c r="I111" t="s">
        <v>489</v>
      </c>
      <c r="M111"/>
      <c r="N111"/>
    </row>
    <row r="112" spans="1:78">
      <c r="A112" s="175" t="s">
        <v>2252</v>
      </c>
      <c r="B112" s="2" t="s">
        <v>2492</v>
      </c>
      <c r="C112" s="2">
        <v>610518</v>
      </c>
      <c r="D112" s="41" t="s">
        <v>547</v>
      </c>
      <c r="F112" t="s">
        <v>65</v>
      </c>
      <c r="H112" s="10" t="s">
        <v>505</v>
      </c>
      <c r="I112" s="10" t="s">
        <v>112</v>
      </c>
      <c r="J112" s="53">
        <v>25442</v>
      </c>
      <c r="K112" s="53">
        <v>25723</v>
      </c>
      <c r="M112"/>
      <c r="N112"/>
    </row>
    <row r="113" spans="1:15" ht="28.5" customHeight="1">
      <c r="A113" s="197" t="s">
        <v>2493</v>
      </c>
      <c r="B113" s="2" t="s">
        <v>2494</v>
      </c>
      <c r="C113" s="113">
        <v>3794410</v>
      </c>
      <c r="D113" s="41" t="s">
        <v>93</v>
      </c>
      <c r="F113" t="s">
        <v>74</v>
      </c>
      <c r="H113" s="10" t="s">
        <v>1591</v>
      </c>
      <c r="I113" s="156" t="s">
        <v>2495</v>
      </c>
      <c r="J113" s="53">
        <v>25405</v>
      </c>
      <c r="K113" s="53">
        <v>25610</v>
      </c>
      <c r="M113"/>
      <c r="N113"/>
    </row>
    <row r="114" spans="1:15">
      <c r="A114" s="497" t="s">
        <v>2496</v>
      </c>
      <c r="B114" s="2" t="s">
        <v>2364</v>
      </c>
      <c r="C114" s="28">
        <v>3790240</v>
      </c>
      <c r="D114" s="41" t="s">
        <v>547</v>
      </c>
      <c r="I114" t="s">
        <v>489</v>
      </c>
      <c r="M114"/>
      <c r="N114"/>
    </row>
    <row r="115" spans="1:15">
      <c r="A115" s="175" t="s">
        <v>2497</v>
      </c>
      <c r="B115" s="24" t="s">
        <v>662</v>
      </c>
      <c r="C115" s="2">
        <v>3793499</v>
      </c>
      <c r="D115" s="41" t="s">
        <v>547</v>
      </c>
      <c r="F115" t="s">
        <v>68</v>
      </c>
      <c r="H115" s="10" t="s">
        <v>323</v>
      </c>
      <c r="I115" s="10" t="s">
        <v>1120</v>
      </c>
      <c r="J115" s="53">
        <v>25445</v>
      </c>
      <c r="K115" s="53">
        <v>25800</v>
      </c>
      <c r="M115"/>
      <c r="N115"/>
    </row>
    <row r="116" spans="1:15">
      <c r="A116" s="497" t="s">
        <v>2498</v>
      </c>
      <c r="B116" s="2" t="s">
        <v>318</v>
      </c>
      <c r="C116" s="28">
        <v>4720160</v>
      </c>
      <c r="D116" s="41" t="s">
        <v>547</v>
      </c>
      <c r="I116" t="s">
        <v>489</v>
      </c>
      <c r="M116"/>
      <c r="N116"/>
    </row>
    <row r="117" spans="1:15">
      <c r="A117" s="497" t="s">
        <v>2499</v>
      </c>
      <c r="B117" s="2" t="s">
        <v>2022</v>
      </c>
      <c r="C117" s="28">
        <v>3793571</v>
      </c>
      <c r="D117" s="41" t="s">
        <v>99</v>
      </c>
      <c r="F117" t="s">
        <v>1200</v>
      </c>
      <c r="H117" s="10" t="s">
        <v>771</v>
      </c>
      <c r="I117" s="10" t="s">
        <v>1201</v>
      </c>
      <c r="J117" s="53">
        <v>25365</v>
      </c>
      <c r="K117" s="53">
        <v>25688</v>
      </c>
      <c r="M117"/>
      <c r="N117"/>
    </row>
    <row r="118" spans="1:15">
      <c r="A118" s="175" t="s">
        <v>2500</v>
      </c>
      <c r="B118" s="2" t="s">
        <v>2501</v>
      </c>
      <c r="C118" s="2">
        <v>2789632</v>
      </c>
      <c r="D118" s="41" t="s">
        <v>93</v>
      </c>
      <c r="E118" s="119"/>
      <c r="F118" s="120"/>
      <c r="G118" s="120"/>
      <c r="H118" s="2"/>
      <c r="I118" s="2" t="s">
        <v>489</v>
      </c>
      <c r="J118" s="2"/>
      <c r="K118" s="2"/>
      <c r="L118" s="2"/>
      <c r="M118" s="2"/>
      <c r="N118" s="2"/>
      <c r="O118" s="2"/>
    </row>
    <row r="119" spans="1:15">
      <c r="A119" s="175" t="s">
        <v>2502</v>
      </c>
      <c r="B119" s="2" t="s">
        <v>2503</v>
      </c>
      <c r="C119" s="2">
        <v>3794026</v>
      </c>
      <c r="D119" s="41" t="s">
        <v>93</v>
      </c>
      <c r="E119" s="119"/>
      <c r="F119" s="87"/>
      <c r="G119" s="87"/>
      <c r="I119" t="s">
        <v>489</v>
      </c>
      <c r="M119"/>
      <c r="N119"/>
    </row>
    <row r="120" spans="1:15">
      <c r="A120" s="497" t="s">
        <v>2504</v>
      </c>
      <c r="B120" s="2" t="s">
        <v>2505</v>
      </c>
      <c r="C120" s="28">
        <v>3794027</v>
      </c>
      <c r="D120" s="41" t="s">
        <v>99</v>
      </c>
      <c r="I120" t="s">
        <v>489</v>
      </c>
      <c r="M120"/>
      <c r="N120"/>
    </row>
    <row r="121" spans="1:15">
      <c r="A121" s="497" t="s">
        <v>946</v>
      </c>
      <c r="B121" s="2" t="s">
        <v>2506</v>
      </c>
      <c r="C121" s="2">
        <v>4720189</v>
      </c>
      <c r="D121" s="41" t="s">
        <v>93</v>
      </c>
      <c r="E121" s="86"/>
      <c r="F121" s="87"/>
      <c r="G121" s="87"/>
      <c r="I121" t="s">
        <v>489</v>
      </c>
      <c r="M121"/>
      <c r="N121"/>
    </row>
    <row r="122" spans="1:15">
      <c r="A122" s="497" t="s">
        <v>2507</v>
      </c>
      <c r="B122" s="2" t="s">
        <v>2508</v>
      </c>
      <c r="C122" s="28">
        <v>312846</v>
      </c>
      <c r="D122" s="41" t="s">
        <v>547</v>
      </c>
      <c r="I122" t="s">
        <v>489</v>
      </c>
      <c r="M122"/>
      <c r="N122"/>
    </row>
    <row r="123" spans="1:15">
      <c r="A123" s="497" t="s">
        <v>2509</v>
      </c>
      <c r="B123" s="2" t="s">
        <v>2510</v>
      </c>
      <c r="C123" s="2">
        <v>3793952</v>
      </c>
      <c r="D123" s="41" t="s">
        <v>547</v>
      </c>
      <c r="I123" t="s">
        <v>489</v>
      </c>
      <c r="M123"/>
      <c r="N123"/>
    </row>
    <row r="124" spans="1:15">
      <c r="A124" s="497" t="s">
        <v>2511</v>
      </c>
      <c r="B124" s="2" t="s">
        <v>332</v>
      </c>
      <c r="C124" s="28">
        <v>1734694</v>
      </c>
      <c r="D124" s="41" t="s">
        <v>547</v>
      </c>
      <c r="I124" t="s">
        <v>489</v>
      </c>
      <c r="M124"/>
      <c r="N124"/>
    </row>
    <row r="125" spans="1:15">
      <c r="A125" s="497" t="s">
        <v>676</v>
      </c>
      <c r="B125" s="2" t="s">
        <v>2512</v>
      </c>
      <c r="C125" s="2">
        <v>3794506</v>
      </c>
      <c r="D125" s="41" t="s">
        <v>93</v>
      </c>
      <c r="E125" s="86"/>
      <c r="F125" s="87"/>
      <c r="G125" s="87"/>
      <c r="I125" t="s">
        <v>489</v>
      </c>
      <c r="M125"/>
      <c r="N125"/>
    </row>
    <row r="126" spans="1:15">
      <c r="A126" s="497" t="s">
        <v>1536</v>
      </c>
      <c r="B126" s="2" t="s">
        <v>2489</v>
      </c>
      <c r="C126" s="28">
        <v>3794028</v>
      </c>
      <c r="D126" s="41" t="s">
        <v>99</v>
      </c>
      <c r="I126" t="s">
        <v>489</v>
      </c>
      <c r="M126"/>
      <c r="N126"/>
    </row>
    <row r="127" spans="1:15">
      <c r="A127" s="497" t="s">
        <v>2513</v>
      </c>
      <c r="B127" s="2" t="s">
        <v>522</v>
      </c>
      <c r="C127" s="2">
        <v>3794308</v>
      </c>
      <c r="D127" s="41" t="s">
        <v>547</v>
      </c>
      <c r="I127" t="s">
        <v>489</v>
      </c>
      <c r="M127"/>
      <c r="N127"/>
    </row>
    <row r="128" spans="1:15">
      <c r="A128" s="497" t="s">
        <v>1166</v>
      </c>
      <c r="B128" s="2" t="s">
        <v>2514</v>
      </c>
      <c r="C128" s="28">
        <v>4720227</v>
      </c>
      <c r="D128" s="41" t="s">
        <v>99</v>
      </c>
      <c r="I128" t="s">
        <v>489</v>
      </c>
      <c r="M128"/>
      <c r="N128"/>
    </row>
    <row r="129" spans="1:14">
      <c r="A129" s="497" t="s">
        <v>2074</v>
      </c>
      <c r="B129" s="2" t="s">
        <v>350</v>
      </c>
      <c r="C129" s="2">
        <v>218775</v>
      </c>
      <c r="D129" s="41" t="s">
        <v>99</v>
      </c>
      <c r="I129" t="s">
        <v>489</v>
      </c>
      <c r="M129"/>
      <c r="N129"/>
    </row>
    <row r="130" spans="1:14">
      <c r="A130" s="497" t="s">
        <v>2515</v>
      </c>
      <c r="B130" s="2" t="s">
        <v>2516</v>
      </c>
      <c r="C130" s="28">
        <v>1202198</v>
      </c>
      <c r="D130" s="41" t="s">
        <v>547</v>
      </c>
      <c r="I130" t="s">
        <v>489</v>
      </c>
      <c r="M130"/>
      <c r="N130"/>
    </row>
    <row r="131" spans="1:14">
      <c r="A131" s="497" t="s">
        <v>695</v>
      </c>
      <c r="B131" s="2" t="s">
        <v>2517</v>
      </c>
      <c r="C131" s="2">
        <v>4720265</v>
      </c>
      <c r="D131" s="41" t="s">
        <v>93</v>
      </c>
      <c r="E131" s="86"/>
      <c r="F131" s="120" t="s">
        <v>76</v>
      </c>
      <c r="G131" s="120"/>
      <c r="H131" s="10" t="s">
        <v>771</v>
      </c>
      <c r="I131" s="10" t="s">
        <v>198</v>
      </c>
      <c r="J131" s="53">
        <v>25524</v>
      </c>
      <c r="K131" s="53">
        <v>25720</v>
      </c>
      <c r="M131"/>
      <c r="N131"/>
    </row>
    <row r="146" spans="9:12" ht="18">
      <c r="I146" s="164"/>
      <c r="J146" s="343"/>
      <c r="K146" s="164"/>
      <c r="L146" s="164"/>
    </row>
    <row r="147" spans="9:12" ht="18">
      <c r="I147" s="164"/>
      <c r="J147" s="343"/>
      <c r="K147" s="164"/>
      <c r="L147" s="164"/>
    </row>
    <row r="148" spans="9:12" ht="18">
      <c r="I148" s="164"/>
      <c r="J148" s="343"/>
      <c r="K148" s="164"/>
      <c r="L148" s="164"/>
    </row>
  </sheetData>
  <sheetProtection algorithmName="SHA-512" hashValue="ApHGh4deoQkm4r2FY5PYNiu4x1XTT226KeOvwX0Mr5Jpqq8MbeH1FlJYy1mlK7tpE8hW4LOTvE3uUdf7GyloyA==" saltValue="Hfgjp3w/DtkOXd8qRt1P9g==" spinCount="100000" sheet="1" objects="1" scenarios="1"/>
  <printOptions gridLines="1"/>
  <pageMargins left="1.299212598425197" right="0.70866141732283472" top="0.74803149606299213" bottom="0.74803149606299213" header="0.31496062992125984" footer="0.31496062992125984"/>
  <pageSetup paperSize="9" scale="77" orientation="portrait" horizontalDpi="4294967293" verticalDpi="4294967293" r:id="rId1"/>
  <rowBreaks count="2" manualBreakCount="2">
    <brk id="68" max="27" man="1"/>
    <brk id="1" max="27" man="1"/>
  </rowBreaks>
  <colBreaks count="1" manualBreakCount="1">
    <brk id="7" max="13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4DA7-C43A-43F4-B899-A0C2A17D925E}">
  <dimension ref="A1:JE124"/>
  <sheetViews>
    <sheetView zoomScaleNormal="100" zoomScaleSheetLayoutView="100" workbookViewId="0">
      <selection activeCell="B11" sqref="B11"/>
    </sheetView>
  </sheetViews>
  <sheetFormatPr defaultRowHeight="14.4"/>
  <cols>
    <col min="1" max="1" width="16.109375" style="2" customWidth="1"/>
    <col min="2" max="2" width="20" style="2" customWidth="1"/>
    <col min="3" max="3" width="10.44140625" style="2" customWidth="1"/>
    <col min="4" max="4" width="6" style="41" customWidth="1"/>
    <col min="5" max="5" width="9.44140625" bestFit="1" customWidth="1"/>
    <col min="6" max="7" width="9.44140625" customWidth="1"/>
    <col min="8" max="8" width="15.109375" customWidth="1"/>
    <col min="9" max="9" width="34.77734375" customWidth="1"/>
    <col min="10" max="10" width="11.21875" style="133" customWidth="1"/>
    <col min="11" max="11" width="11.6640625" customWidth="1"/>
    <col min="12" max="12" width="24.88671875" customWidth="1"/>
    <col min="13" max="14" width="9.44140625" customWidth="1"/>
    <col min="15" max="15" width="13.21875" style="93" customWidth="1"/>
    <col min="16" max="16" width="9.5546875" customWidth="1"/>
    <col min="17" max="17" width="11.109375" bestFit="1" customWidth="1"/>
    <col min="18" max="18" width="10" bestFit="1" customWidth="1"/>
    <col min="19" max="19" width="27" customWidth="1"/>
    <col min="20" max="20" width="9.6640625" bestFit="1" customWidth="1"/>
    <col min="21" max="21" width="9.21875" bestFit="1" customWidth="1"/>
    <col min="22" max="22" width="27" customWidth="1"/>
    <col min="23" max="23" width="10.109375" customWidth="1"/>
    <col min="25" max="25" width="26.5546875" customWidth="1"/>
  </cols>
  <sheetData>
    <row r="1" spans="1:85">
      <c r="A1" s="153" t="s">
        <v>962</v>
      </c>
      <c r="B1" s="1" t="s">
        <v>4448</v>
      </c>
    </row>
    <row r="2" spans="1:85" ht="15.6">
      <c r="A2" s="1" t="s">
        <v>0</v>
      </c>
      <c r="B2" s="1"/>
      <c r="H2" s="165" t="s">
        <v>1073</v>
      </c>
      <c r="I2" s="46"/>
      <c r="J2" s="256"/>
      <c r="K2" s="46"/>
      <c r="O2" s="101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</row>
    <row r="3" spans="1:85" ht="15.6">
      <c r="A3" s="2" t="s">
        <v>1074</v>
      </c>
      <c r="C3" s="2">
        <v>58</v>
      </c>
      <c r="E3" s="93">
        <v>3</v>
      </c>
      <c r="F3" s="90" t="s">
        <v>531</v>
      </c>
      <c r="G3" s="90"/>
      <c r="H3" s="166" t="s">
        <v>64</v>
      </c>
      <c r="I3" s="167">
        <v>1</v>
      </c>
      <c r="J3" s="412">
        <v>46</v>
      </c>
      <c r="K3" s="166">
        <v>47</v>
      </c>
      <c r="L3" s="168"/>
      <c r="M3" s="168"/>
      <c r="N3" s="90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</row>
    <row r="4" spans="1:85" ht="15.6">
      <c r="A4" s="2" t="s">
        <v>1075</v>
      </c>
      <c r="C4" s="2">
        <v>67</v>
      </c>
      <c r="E4" s="93">
        <v>1</v>
      </c>
      <c r="F4" s="90" t="s">
        <v>1009</v>
      </c>
      <c r="G4" s="90"/>
      <c r="H4" s="166" t="s">
        <v>66</v>
      </c>
      <c r="I4" s="167">
        <v>3</v>
      </c>
      <c r="J4" s="412">
        <v>29</v>
      </c>
      <c r="K4" s="166">
        <v>32</v>
      </c>
      <c r="L4" s="168"/>
      <c r="M4" s="168"/>
      <c r="N4" s="90"/>
      <c r="P4" s="116"/>
      <c r="Q4" s="154"/>
      <c r="R4" s="116"/>
      <c r="S4" s="116"/>
      <c r="T4" s="154"/>
      <c r="U4" s="154"/>
      <c r="V4" s="116"/>
      <c r="W4" s="154"/>
      <c r="X4" s="154"/>
      <c r="Y4" s="154"/>
      <c r="Z4" s="116"/>
      <c r="AA4" s="154"/>
      <c r="AB4" s="116"/>
      <c r="AC4" s="154"/>
      <c r="AD4" s="116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</row>
    <row r="5" spans="1:85" ht="15.6">
      <c r="A5" s="2" t="s">
        <v>4449</v>
      </c>
      <c r="C5" s="2">
        <v>51</v>
      </c>
      <c r="E5" s="115">
        <v>1</v>
      </c>
      <c r="F5" s="90" t="s">
        <v>63</v>
      </c>
      <c r="G5" s="90"/>
      <c r="H5" s="166" t="s">
        <v>69</v>
      </c>
      <c r="I5" s="167"/>
      <c r="J5" s="412"/>
      <c r="K5" s="166">
        <f>SUM(K3:K4)</f>
        <v>79</v>
      </c>
      <c r="L5" s="168"/>
      <c r="M5" s="168"/>
      <c r="N5" s="90"/>
      <c r="O5" s="10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</row>
    <row r="6" spans="1:85" ht="15.6">
      <c r="A6" s="2" t="s">
        <v>4450</v>
      </c>
      <c r="C6" s="2">
        <v>40</v>
      </c>
      <c r="E6" s="93">
        <v>1</v>
      </c>
      <c r="F6" s="90" t="s">
        <v>536</v>
      </c>
      <c r="G6" s="90"/>
      <c r="H6" s="166" t="s">
        <v>72</v>
      </c>
      <c r="I6" s="167">
        <v>0</v>
      </c>
      <c r="J6" s="412">
        <v>16</v>
      </c>
      <c r="K6" s="166">
        <v>16</v>
      </c>
      <c r="L6" s="168"/>
      <c r="M6" s="168"/>
      <c r="N6" s="90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</row>
    <row r="7" spans="1:85" ht="15.6">
      <c r="A7" s="2" t="s">
        <v>1076</v>
      </c>
      <c r="C7" s="2">
        <v>4</v>
      </c>
      <c r="D7" s="114"/>
      <c r="E7" s="93">
        <v>3</v>
      </c>
      <c r="F7" s="90" t="s">
        <v>68</v>
      </c>
      <c r="G7" s="90"/>
      <c r="H7" s="166" t="s">
        <v>75</v>
      </c>
      <c r="I7" s="167">
        <v>0</v>
      </c>
      <c r="J7" s="412">
        <v>12</v>
      </c>
      <c r="K7" s="166">
        <v>12</v>
      </c>
      <c r="L7" s="168"/>
      <c r="M7" s="168"/>
      <c r="N7" s="90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</row>
    <row r="8" spans="1:85" ht="15.6">
      <c r="A8" s="2" t="s">
        <v>1077</v>
      </c>
      <c r="C8" s="2">
        <v>3</v>
      </c>
      <c r="E8" s="93">
        <v>6</v>
      </c>
      <c r="F8" t="s">
        <v>71</v>
      </c>
      <c r="H8" s="166" t="s">
        <v>77</v>
      </c>
      <c r="I8" s="167"/>
      <c r="J8" s="400"/>
      <c r="K8" s="166">
        <f>SUM(K5:K7)</f>
        <v>107</v>
      </c>
      <c r="L8" s="168"/>
      <c r="M8" s="168"/>
      <c r="O8" s="119"/>
      <c r="P8" s="113"/>
      <c r="Q8" s="113"/>
      <c r="R8" s="113"/>
      <c r="S8" s="113"/>
      <c r="T8" s="113"/>
      <c r="U8" s="113"/>
      <c r="V8" s="113"/>
      <c r="W8" s="113"/>
      <c r="X8" s="113"/>
    </row>
    <row r="9" spans="1:85">
      <c r="A9" s="2" t="s">
        <v>1078</v>
      </c>
      <c r="C9" s="2">
        <v>0</v>
      </c>
      <c r="E9" s="93">
        <v>4</v>
      </c>
      <c r="F9" s="90" t="s">
        <v>74</v>
      </c>
      <c r="G9" s="90"/>
      <c r="H9" s="90"/>
      <c r="I9" s="90"/>
      <c r="K9" s="90"/>
      <c r="L9" s="90"/>
      <c r="M9" s="90"/>
      <c r="N9" s="90"/>
      <c r="O9" s="119"/>
      <c r="P9" s="113"/>
      <c r="Q9" s="113"/>
      <c r="R9" s="113"/>
      <c r="S9" s="113"/>
      <c r="T9" s="113"/>
      <c r="U9" s="113"/>
      <c r="V9" s="113"/>
      <c r="W9" s="113"/>
      <c r="X9" s="113"/>
    </row>
    <row r="10" spans="1:85">
      <c r="A10"/>
      <c r="B10"/>
      <c r="C10"/>
      <c r="D10" s="40"/>
      <c r="E10" s="93">
        <v>1</v>
      </c>
      <c r="F10" s="90" t="s">
        <v>538</v>
      </c>
      <c r="G10" s="90"/>
      <c r="H10" s="90"/>
      <c r="I10" s="90"/>
      <c r="K10" s="90"/>
      <c r="L10" s="90"/>
      <c r="M10" s="90"/>
      <c r="N10" s="90"/>
      <c r="O10" s="162"/>
      <c r="P10" s="123"/>
      <c r="Q10" s="113"/>
      <c r="R10" s="123"/>
      <c r="S10" s="123"/>
      <c r="T10" s="113"/>
      <c r="U10" s="113"/>
      <c r="V10" s="123"/>
      <c r="W10" s="113"/>
      <c r="X10" s="113"/>
    </row>
    <row r="11" spans="1:85">
      <c r="A11"/>
      <c r="B11"/>
      <c r="E11" s="93">
        <v>12</v>
      </c>
      <c r="F11" s="90" t="s">
        <v>76</v>
      </c>
      <c r="G11" s="90"/>
      <c r="L11" s="90"/>
      <c r="M11" s="90"/>
      <c r="N11" s="90"/>
      <c r="O11" s="162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85" ht="15.6">
      <c r="A12"/>
      <c r="B12"/>
      <c r="E12" s="162">
        <v>3</v>
      </c>
      <c r="F12" s="90" t="s">
        <v>368</v>
      </c>
      <c r="G12" s="90"/>
      <c r="H12" s="168"/>
      <c r="I12" s="169"/>
      <c r="J12" s="519"/>
      <c r="K12" s="168"/>
      <c r="L12" s="90"/>
      <c r="M12" s="90"/>
      <c r="N12" s="90"/>
      <c r="O12" s="162"/>
      <c r="P12" s="113"/>
      <c r="Q12" s="113"/>
      <c r="R12" s="113"/>
      <c r="S12" s="113"/>
      <c r="T12" s="113"/>
      <c r="U12" s="113"/>
      <c r="V12" s="113"/>
      <c r="W12" s="113"/>
      <c r="X12" s="113"/>
    </row>
    <row r="13" spans="1:85" ht="15.6">
      <c r="A13" t="s">
        <v>1079</v>
      </c>
      <c r="B13"/>
      <c r="E13" s="162">
        <v>1</v>
      </c>
      <c r="F13" s="118" t="s">
        <v>1020</v>
      </c>
      <c r="G13" s="118"/>
      <c r="H13" s="168"/>
      <c r="I13" s="169"/>
      <c r="J13" s="519"/>
      <c r="K13" s="168"/>
      <c r="L13" s="118"/>
      <c r="M13" s="118"/>
      <c r="N13" s="118"/>
      <c r="O13" s="162"/>
    </row>
    <row r="14" spans="1:85" ht="15.6">
      <c r="A14"/>
      <c r="B14"/>
      <c r="E14" s="162"/>
      <c r="F14" s="118"/>
      <c r="G14" s="118"/>
      <c r="H14" s="168"/>
      <c r="I14" s="169"/>
      <c r="J14" s="519"/>
      <c r="K14" s="168"/>
      <c r="L14" s="118"/>
      <c r="M14" s="118"/>
      <c r="N14" s="118"/>
      <c r="O14" s="162"/>
    </row>
    <row r="15" spans="1:85" ht="15.6">
      <c r="A15" s="44" t="s">
        <v>963</v>
      </c>
      <c r="B15"/>
      <c r="E15" s="162"/>
      <c r="F15" s="118"/>
      <c r="G15" s="118"/>
      <c r="H15" s="168"/>
      <c r="I15" s="169"/>
      <c r="J15" s="519"/>
      <c r="K15" s="168"/>
      <c r="L15" s="118"/>
      <c r="M15" s="118"/>
      <c r="N15" s="118"/>
      <c r="O15" s="162"/>
    </row>
    <row r="16" spans="1:85" s="44" customFormat="1">
      <c r="A16" s="1" t="s">
        <v>81</v>
      </c>
      <c r="B16" s="1" t="s">
        <v>82</v>
      </c>
      <c r="C16" s="1" t="s">
        <v>83</v>
      </c>
      <c r="D16" s="96" t="s">
        <v>1</v>
      </c>
      <c r="E16" s="44" t="s">
        <v>84</v>
      </c>
      <c r="F16" s="44" t="s">
        <v>85</v>
      </c>
      <c r="G16" s="44" t="s">
        <v>86</v>
      </c>
      <c r="H16" s="97" t="s">
        <v>87</v>
      </c>
      <c r="I16" s="44" t="s">
        <v>88</v>
      </c>
      <c r="J16" s="132" t="s">
        <v>89</v>
      </c>
      <c r="K16" s="44" t="s">
        <v>90</v>
      </c>
      <c r="L16" s="44" t="s">
        <v>88</v>
      </c>
      <c r="M16" s="44" t="s">
        <v>89</v>
      </c>
      <c r="N16" s="44" t="s">
        <v>90</v>
      </c>
      <c r="O16" s="44" t="s">
        <v>88</v>
      </c>
      <c r="P16" s="44" t="s">
        <v>89</v>
      </c>
      <c r="Q16" s="44" t="s">
        <v>90</v>
      </c>
      <c r="R16" s="44" t="s">
        <v>88</v>
      </c>
      <c r="S16" s="44" t="s">
        <v>89</v>
      </c>
      <c r="T16" s="44" t="s">
        <v>90</v>
      </c>
    </row>
    <row r="17" spans="1:98">
      <c r="A17" s="24" t="s">
        <v>964</v>
      </c>
      <c r="B17" s="2" t="s">
        <v>965</v>
      </c>
      <c r="C17">
        <v>5716147</v>
      </c>
      <c r="D17" s="40" t="s">
        <v>99</v>
      </c>
      <c r="E17">
        <v>836</v>
      </c>
      <c r="F17" t="s">
        <v>71</v>
      </c>
      <c r="G17" t="s">
        <v>94</v>
      </c>
      <c r="H17" s="93"/>
      <c r="K17" s="112"/>
      <c r="L17" s="90"/>
      <c r="N17" s="154"/>
      <c r="O17" s="116"/>
      <c r="P17" s="154"/>
      <c r="Q17" s="116"/>
      <c r="R17" s="154"/>
      <c r="S17" s="154"/>
      <c r="T17" s="154"/>
      <c r="AB17" s="154"/>
      <c r="AC17" s="154"/>
      <c r="AD17" s="154"/>
      <c r="AE17" s="154"/>
      <c r="AF17" s="154"/>
      <c r="AG17" s="112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</row>
    <row r="18" spans="1:98">
      <c r="A18" s="24" t="s">
        <v>966</v>
      </c>
      <c r="B18" s="2" t="s">
        <v>967</v>
      </c>
      <c r="C18">
        <v>2790926</v>
      </c>
      <c r="D18" s="40" t="s">
        <v>93</v>
      </c>
      <c r="E18" s="93">
        <v>844</v>
      </c>
      <c r="F18" s="90" t="s">
        <v>368</v>
      </c>
      <c r="G18" t="s">
        <v>94</v>
      </c>
      <c r="H18" s="93"/>
      <c r="K18" s="98"/>
      <c r="L18" s="90"/>
      <c r="N18" s="154"/>
      <c r="O18" s="116"/>
      <c r="P18" s="154"/>
      <c r="Q18" s="116"/>
      <c r="R18" s="154"/>
      <c r="S18" s="154"/>
      <c r="T18" s="154"/>
      <c r="AB18" s="154"/>
      <c r="AC18" s="154"/>
      <c r="AD18" s="154"/>
      <c r="AE18" s="154"/>
      <c r="AF18" s="154"/>
      <c r="AG18" s="112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</row>
    <row r="19" spans="1:98">
      <c r="A19" s="24" t="s">
        <v>379</v>
      </c>
      <c r="B19" s="2" t="s">
        <v>968</v>
      </c>
      <c r="C19">
        <v>3793966</v>
      </c>
      <c r="D19" s="41" t="s">
        <v>99</v>
      </c>
      <c r="E19" s="93">
        <v>837</v>
      </c>
      <c r="F19" s="90" t="s">
        <v>368</v>
      </c>
      <c r="G19" t="s">
        <v>94</v>
      </c>
      <c r="H19" s="93"/>
      <c r="K19" s="98"/>
      <c r="L19" s="90"/>
      <c r="N19" s="154"/>
      <c r="O19" s="116"/>
      <c r="P19" s="154"/>
      <c r="Q19" s="116"/>
      <c r="R19" s="154"/>
      <c r="S19" s="116"/>
      <c r="T19" s="154"/>
      <c r="AB19" s="154"/>
      <c r="AC19" s="154"/>
      <c r="AD19" s="154"/>
      <c r="AE19" s="154"/>
      <c r="AF19" s="154"/>
      <c r="AG19" s="112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</row>
    <row r="20" spans="1:98">
      <c r="A20" s="85" t="s">
        <v>969</v>
      </c>
      <c r="B20" s="27" t="s">
        <v>970</v>
      </c>
      <c r="C20" s="27">
        <v>2790754</v>
      </c>
      <c r="D20" s="68"/>
      <c r="E20" s="86">
        <v>848</v>
      </c>
      <c r="F20" s="87" t="s">
        <v>76</v>
      </c>
      <c r="G20" s="27" t="s">
        <v>94</v>
      </c>
      <c r="H20" s="93"/>
      <c r="I20" s="90"/>
      <c r="K20" s="98"/>
      <c r="L20" s="90"/>
      <c r="N20" s="154"/>
      <c r="O20" s="116"/>
      <c r="P20" s="154"/>
      <c r="Q20" s="116"/>
      <c r="R20" s="154"/>
      <c r="S20" s="154"/>
      <c r="T20" s="154"/>
      <c r="AB20" s="154"/>
      <c r="AC20" s="154"/>
      <c r="AD20" s="154"/>
      <c r="AE20" s="154"/>
      <c r="AF20" s="154"/>
      <c r="AG20" s="112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</row>
    <row r="21" spans="1:98">
      <c r="A21" s="24" t="s">
        <v>971</v>
      </c>
      <c r="B21" s="24" t="s">
        <v>972</v>
      </c>
      <c r="C21">
        <v>3176923</v>
      </c>
      <c r="D21" s="40" t="s">
        <v>93</v>
      </c>
      <c r="E21" s="93">
        <v>849</v>
      </c>
      <c r="F21" s="90" t="s">
        <v>76</v>
      </c>
      <c r="G21" s="90" t="s">
        <v>973</v>
      </c>
      <c r="H21" s="93"/>
      <c r="I21" s="125" t="s">
        <v>100</v>
      </c>
      <c r="J21" s="134">
        <v>26156</v>
      </c>
      <c r="K21" s="53">
        <v>26190</v>
      </c>
      <c r="L21" s="125" t="s">
        <v>188</v>
      </c>
      <c r="M21" s="102">
        <v>26191</v>
      </c>
      <c r="N21" s="53">
        <v>26357</v>
      </c>
      <c r="O21" s="10" t="s">
        <v>104</v>
      </c>
      <c r="P21" s="102">
        <v>26358</v>
      </c>
      <c r="Q21" s="53">
        <v>26363</v>
      </c>
      <c r="R21" s="103" t="s">
        <v>974</v>
      </c>
      <c r="S21" s="155">
        <v>26364</v>
      </c>
      <c r="T21" s="135">
        <v>26552</v>
      </c>
      <c r="AB21" s="116"/>
      <c r="AC21" s="154"/>
      <c r="AD21" s="116"/>
      <c r="AM21" s="154"/>
      <c r="AN21" s="116"/>
      <c r="AU21" s="154"/>
      <c r="AV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</row>
    <row r="22" spans="1:98">
      <c r="A22" s="85" t="s">
        <v>975</v>
      </c>
      <c r="B22" s="27" t="s">
        <v>976</v>
      </c>
      <c r="C22" s="27">
        <v>2790887</v>
      </c>
      <c r="D22" s="68"/>
      <c r="E22" s="86">
        <v>827</v>
      </c>
      <c r="F22" s="87" t="s">
        <v>76</v>
      </c>
      <c r="G22" s="87" t="s">
        <v>94</v>
      </c>
      <c r="H22" s="93"/>
      <c r="I22" s="53"/>
      <c r="J22" s="127"/>
      <c r="K22" s="102"/>
      <c r="L22" s="53"/>
      <c r="M22" s="10"/>
      <c r="N22" s="156"/>
      <c r="O22" s="135"/>
      <c r="P22" s="156"/>
      <c r="Q22" s="135"/>
      <c r="R22" s="156"/>
      <c r="S22" s="156"/>
      <c r="T22" s="156"/>
      <c r="AB22" s="154"/>
      <c r="AC22" s="154"/>
      <c r="AD22" s="154"/>
      <c r="AE22" s="154"/>
      <c r="AF22" s="154"/>
      <c r="AG22" s="112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</row>
    <row r="23" spans="1:98">
      <c r="A23" s="24" t="s">
        <v>977</v>
      </c>
      <c r="B23" s="2" t="s">
        <v>978</v>
      </c>
      <c r="C23">
        <v>5716213</v>
      </c>
      <c r="D23" s="40" t="s">
        <v>99</v>
      </c>
      <c r="E23" s="93">
        <v>841</v>
      </c>
      <c r="F23" s="90" t="s">
        <v>74</v>
      </c>
      <c r="G23" s="120" t="s">
        <v>94</v>
      </c>
      <c r="H23" s="93"/>
      <c r="I23" s="125" t="s">
        <v>669</v>
      </c>
      <c r="J23" s="134">
        <v>25760</v>
      </c>
      <c r="K23" s="102">
        <v>26129</v>
      </c>
      <c r="L23" s="53"/>
      <c r="M23" s="10"/>
      <c r="N23" s="10"/>
      <c r="O23" s="10"/>
      <c r="P23" s="10"/>
      <c r="Q23" s="10"/>
      <c r="R23" s="156"/>
      <c r="S23" s="135"/>
      <c r="T23" s="156"/>
      <c r="AB23" s="154"/>
      <c r="AC23" s="154"/>
      <c r="AD23" s="154"/>
      <c r="AE23" s="154"/>
      <c r="AF23" s="154"/>
      <c r="AG23" s="112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</row>
    <row r="24" spans="1:98">
      <c r="A24" s="24" t="s">
        <v>979</v>
      </c>
      <c r="B24" s="2" t="s">
        <v>618</v>
      </c>
      <c r="C24">
        <v>2791171</v>
      </c>
      <c r="D24" s="40" t="s">
        <v>93</v>
      </c>
      <c r="E24" s="93">
        <v>854</v>
      </c>
      <c r="F24" s="90" t="s">
        <v>76</v>
      </c>
      <c r="G24" s="120" t="s">
        <v>94</v>
      </c>
      <c r="H24" s="93"/>
      <c r="I24" s="125" t="s">
        <v>100</v>
      </c>
      <c r="J24" s="131">
        <v>25512</v>
      </c>
      <c r="K24" s="53">
        <v>25539</v>
      </c>
      <c r="L24" s="125" t="s">
        <v>132</v>
      </c>
      <c r="M24" s="102">
        <v>25540</v>
      </c>
      <c r="N24" s="53">
        <v>25617</v>
      </c>
      <c r="O24" s="103" t="s">
        <v>980</v>
      </c>
      <c r="P24" s="53">
        <v>25618</v>
      </c>
      <c r="Q24" s="53">
        <v>25759</v>
      </c>
      <c r="R24" s="10" t="s">
        <v>295</v>
      </c>
      <c r="S24" s="53">
        <v>25760</v>
      </c>
      <c r="T24" s="135">
        <v>25870</v>
      </c>
      <c r="AC24" s="154"/>
      <c r="AD24" s="154"/>
      <c r="AE24" s="154"/>
      <c r="AF24" s="154"/>
      <c r="AG24" s="112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</row>
    <row r="25" spans="1:98">
      <c r="A25" s="24" t="s">
        <v>981</v>
      </c>
      <c r="B25" s="2" t="s">
        <v>982</v>
      </c>
      <c r="C25">
        <v>3794694</v>
      </c>
      <c r="D25" s="40" t="s">
        <v>93</v>
      </c>
      <c r="E25" s="93">
        <v>855</v>
      </c>
      <c r="F25" s="90" t="s">
        <v>74</v>
      </c>
      <c r="G25" s="120" t="s">
        <v>94</v>
      </c>
      <c r="H25" s="93"/>
      <c r="I25" s="10" t="s">
        <v>983</v>
      </c>
      <c r="J25" s="134">
        <v>25405</v>
      </c>
      <c r="K25" s="102">
        <v>25603</v>
      </c>
      <c r="L25" s="10" t="s">
        <v>983</v>
      </c>
      <c r="M25" s="53">
        <v>25760</v>
      </c>
      <c r="N25" s="53">
        <v>25814</v>
      </c>
      <c r="O25" s="10"/>
      <c r="P25" s="156"/>
      <c r="Q25" s="135"/>
      <c r="R25" s="156"/>
      <c r="S25" s="156"/>
      <c r="T25" s="156"/>
      <c r="AB25" s="154"/>
      <c r="AC25" s="154"/>
      <c r="AD25" s="154"/>
      <c r="AE25" s="154"/>
      <c r="AF25" s="154"/>
      <c r="AG25" s="112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</row>
    <row r="26" spans="1:98">
      <c r="A26" s="24" t="s">
        <v>984</v>
      </c>
      <c r="B26" s="24" t="s">
        <v>985</v>
      </c>
      <c r="C26">
        <v>2791354</v>
      </c>
      <c r="D26" s="40" t="s">
        <v>93</v>
      </c>
      <c r="E26">
        <v>858</v>
      </c>
      <c r="F26" s="90" t="s">
        <v>68</v>
      </c>
      <c r="G26" s="120" t="s">
        <v>94</v>
      </c>
      <c r="H26" s="93"/>
      <c r="K26" s="98"/>
      <c r="L26" s="90"/>
      <c r="N26" s="154"/>
      <c r="O26" s="116"/>
      <c r="P26" s="154"/>
      <c r="Q26" s="116"/>
      <c r="R26" s="154"/>
      <c r="S26" s="116"/>
      <c r="T26" s="154"/>
      <c r="AB26" s="116"/>
      <c r="AC26" s="154"/>
      <c r="AD26" s="116"/>
      <c r="AE26" s="154"/>
      <c r="AF26" s="116"/>
      <c r="AG26" s="154"/>
      <c r="AH26" s="116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</row>
    <row r="27" spans="1:98">
      <c r="A27" s="24" t="s">
        <v>986</v>
      </c>
      <c r="B27" s="2" t="s">
        <v>987</v>
      </c>
      <c r="C27">
        <v>3794688</v>
      </c>
      <c r="D27" s="40" t="s">
        <v>93</v>
      </c>
      <c r="E27" s="93">
        <v>835</v>
      </c>
      <c r="F27" s="90" t="s">
        <v>76</v>
      </c>
      <c r="G27" s="120" t="s">
        <v>94</v>
      </c>
      <c r="H27" s="93"/>
      <c r="K27" s="98"/>
      <c r="N27" s="154"/>
      <c r="O27" s="116"/>
      <c r="P27" s="44"/>
      <c r="AD27" s="154"/>
      <c r="AE27" s="154"/>
      <c r="AF27" s="154"/>
      <c r="AG27" s="112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</row>
    <row r="28" spans="1:98">
      <c r="A28" s="24" t="s">
        <v>988</v>
      </c>
      <c r="B28" s="2" t="s">
        <v>989</v>
      </c>
      <c r="C28">
        <v>3794364</v>
      </c>
      <c r="D28" s="40" t="s">
        <v>99</v>
      </c>
      <c r="E28">
        <v>859</v>
      </c>
      <c r="F28" t="s">
        <v>71</v>
      </c>
      <c r="G28" s="120" t="s">
        <v>94</v>
      </c>
      <c r="H28" s="93"/>
      <c r="K28" s="112"/>
      <c r="N28" s="154"/>
      <c r="O28" s="116"/>
      <c r="P28" s="44"/>
      <c r="AD28" s="154"/>
      <c r="AE28" s="154"/>
      <c r="AF28" s="154"/>
      <c r="AG28" s="112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</row>
    <row r="29" spans="1:98">
      <c r="A29" s="24" t="s">
        <v>156</v>
      </c>
      <c r="B29" s="2" t="s">
        <v>990</v>
      </c>
      <c r="C29">
        <v>4720415</v>
      </c>
      <c r="D29" s="40" t="s">
        <v>99</v>
      </c>
      <c r="E29" s="93">
        <v>852</v>
      </c>
      <c r="F29" s="90" t="s">
        <v>536</v>
      </c>
      <c r="G29" s="120" t="s">
        <v>94</v>
      </c>
      <c r="H29" s="93"/>
      <c r="K29" s="98"/>
      <c r="N29" s="154"/>
      <c r="O29" s="116"/>
      <c r="P29" s="44"/>
      <c r="AD29" s="154"/>
      <c r="AE29" s="154"/>
      <c r="AF29" s="154"/>
      <c r="AG29" s="112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</row>
    <row r="30" spans="1:98">
      <c r="A30" s="24" t="s">
        <v>991</v>
      </c>
      <c r="B30" s="2" t="s">
        <v>992</v>
      </c>
      <c r="C30">
        <v>5716261</v>
      </c>
      <c r="D30" s="40" t="s">
        <v>93</v>
      </c>
      <c r="E30" s="93">
        <v>831</v>
      </c>
      <c r="F30" s="90" t="s">
        <v>76</v>
      </c>
      <c r="G30" s="120" t="s">
        <v>94</v>
      </c>
      <c r="H30" s="93"/>
      <c r="I30" s="90"/>
      <c r="K30" s="98"/>
      <c r="N30" s="154"/>
      <c r="O30" s="116"/>
      <c r="P30" s="44"/>
      <c r="AD30" s="154"/>
      <c r="AE30" s="154"/>
      <c r="AF30" s="154"/>
      <c r="AG30" s="112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</row>
    <row r="31" spans="1:98">
      <c r="A31" s="85" t="s">
        <v>993</v>
      </c>
      <c r="B31" s="85" t="s">
        <v>994</v>
      </c>
      <c r="C31" s="27">
        <v>3794201</v>
      </c>
      <c r="D31" s="68"/>
      <c r="E31" s="93">
        <v>829</v>
      </c>
      <c r="F31" s="90" t="s">
        <v>63</v>
      </c>
      <c r="G31" s="120" t="s">
        <v>94</v>
      </c>
      <c r="H31" s="93"/>
      <c r="I31" s="139" t="s">
        <v>552</v>
      </c>
      <c r="J31" s="140">
        <v>25695</v>
      </c>
      <c r="K31" s="102">
        <v>26058</v>
      </c>
      <c r="N31" s="154"/>
      <c r="O31" s="116"/>
      <c r="P31" s="44"/>
      <c r="AD31" s="116"/>
      <c r="AE31" s="154"/>
      <c r="AF31" s="116"/>
      <c r="AG31" s="112"/>
      <c r="AH31" s="116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</row>
    <row r="32" spans="1:98" ht="28.8">
      <c r="A32" s="24" t="s">
        <v>995</v>
      </c>
      <c r="B32" s="2" t="s">
        <v>996</v>
      </c>
      <c r="C32">
        <v>2791221</v>
      </c>
      <c r="D32" s="40"/>
      <c r="E32">
        <v>845</v>
      </c>
      <c r="F32" t="s">
        <v>71</v>
      </c>
      <c r="G32" s="120" t="s">
        <v>94</v>
      </c>
      <c r="H32" s="93"/>
      <c r="K32" s="112"/>
      <c r="N32" s="154"/>
      <c r="O32" s="116" t="s">
        <v>997</v>
      </c>
      <c r="P32" s="44"/>
      <c r="AD32" s="154"/>
      <c r="AE32" s="154"/>
      <c r="AF32" s="154"/>
      <c r="AG32" s="112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</row>
    <row r="33" spans="1:98">
      <c r="A33" s="24" t="s">
        <v>995</v>
      </c>
      <c r="B33" s="24" t="s">
        <v>998</v>
      </c>
      <c r="C33">
        <v>6709282</v>
      </c>
      <c r="D33" s="40" t="s">
        <v>99</v>
      </c>
      <c r="E33">
        <v>851</v>
      </c>
      <c r="F33" t="s">
        <v>71</v>
      </c>
      <c r="G33" s="108" t="s">
        <v>66</v>
      </c>
      <c r="H33" s="93"/>
      <c r="K33" s="112"/>
      <c r="N33" s="154"/>
      <c r="O33" s="116"/>
      <c r="P33" s="44"/>
      <c r="AD33" s="116"/>
      <c r="AE33" s="154"/>
      <c r="AF33" s="154"/>
      <c r="AG33" s="112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</row>
    <row r="34" spans="1:98">
      <c r="A34" s="24" t="s">
        <v>999</v>
      </c>
      <c r="B34" s="2" t="s">
        <v>1000</v>
      </c>
      <c r="C34">
        <v>1734988</v>
      </c>
      <c r="D34" s="40" t="s">
        <v>99</v>
      </c>
      <c r="E34" s="93">
        <v>839</v>
      </c>
      <c r="F34" s="90" t="s">
        <v>531</v>
      </c>
      <c r="G34" s="108" t="s">
        <v>66</v>
      </c>
      <c r="H34" s="93"/>
      <c r="I34" s="90"/>
      <c r="K34" s="112"/>
      <c r="N34" s="154"/>
      <c r="O34" s="116"/>
      <c r="P34" s="44"/>
      <c r="AD34" s="154"/>
      <c r="AE34" s="154"/>
      <c r="AF34" s="154"/>
      <c r="AG34" s="112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</row>
    <row r="35" spans="1:98">
      <c r="A35" s="24" t="s">
        <v>1001</v>
      </c>
      <c r="B35" s="2" t="s">
        <v>1002</v>
      </c>
      <c r="C35">
        <v>3793381</v>
      </c>
      <c r="D35" s="40" t="s">
        <v>99</v>
      </c>
      <c r="E35" s="93">
        <v>825</v>
      </c>
      <c r="F35" s="90" t="s">
        <v>68</v>
      </c>
      <c r="G35" s="90" t="s">
        <v>94</v>
      </c>
      <c r="H35" s="93"/>
      <c r="I35" s="99"/>
      <c r="K35" s="98"/>
      <c r="L35" s="75"/>
      <c r="N35" s="116"/>
      <c r="O35" s="116"/>
      <c r="AD35" s="154"/>
      <c r="AE35" s="154"/>
      <c r="AF35" s="154"/>
      <c r="AG35" s="112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</row>
    <row r="36" spans="1:98">
      <c r="A36" s="24" t="s">
        <v>1003</v>
      </c>
      <c r="B36" s="2" t="s">
        <v>1004</v>
      </c>
      <c r="C36">
        <v>4720466</v>
      </c>
      <c r="D36" s="40" t="s">
        <v>93</v>
      </c>
      <c r="E36" s="93">
        <v>832</v>
      </c>
      <c r="F36" s="90" t="s">
        <v>74</v>
      </c>
      <c r="G36" s="90" t="s">
        <v>94</v>
      </c>
      <c r="H36" s="93"/>
      <c r="K36" s="98"/>
      <c r="L36" s="90"/>
      <c r="N36" s="154"/>
      <c r="O36" s="116"/>
      <c r="P36" s="44"/>
      <c r="AD36" s="154"/>
      <c r="AE36" s="154"/>
      <c r="AF36" s="154"/>
      <c r="AG36" s="112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</row>
    <row r="37" spans="1:98">
      <c r="A37" s="24" t="s">
        <v>1005</v>
      </c>
      <c r="B37" s="2" t="s">
        <v>1006</v>
      </c>
      <c r="C37">
        <v>2791194</v>
      </c>
      <c r="D37" s="40" t="s">
        <v>99</v>
      </c>
      <c r="E37" s="93">
        <v>833</v>
      </c>
      <c r="F37" s="90" t="s">
        <v>68</v>
      </c>
      <c r="G37" s="90" t="s">
        <v>94</v>
      </c>
      <c r="H37" s="93"/>
      <c r="I37" s="99"/>
      <c r="K37" s="98"/>
      <c r="O37" s="116"/>
      <c r="P37" s="154"/>
      <c r="Q37" s="116"/>
      <c r="R37" s="154"/>
      <c r="S37" s="154"/>
      <c r="T37" s="154"/>
      <c r="AB37" s="154"/>
      <c r="AC37" s="154"/>
      <c r="AD37" s="154"/>
      <c r="AE37" s="154"/>
      <c r="AF37" s="154"/>
      <c r="AG37" s="112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</row>
    <row r="38" spans="1:98">
      <c r="A38" s="85" t="s">
        <v>1007</v>
      </c>
      <c r="B38" s="85" t="s">
        <v>1008</v>
      </c>
      <c r="C38" s="27">
        <v>1734691</v>
      </c>
      <c r="D38" s="68"/>
      <c r="E38" s="27">
        <v>846</v>
      </c>
      <c r="F38" s="87" t="s">
        <v>531</v>
      </c>
      <c r="G38" s="108" t="s">
        <v>66</v>
      </c>
      <c r="H38" s="93"/>
      <c r="I38" s="125" t="s">
        <v>123</v>
      </c>
      <c r="J38" s="127">
        <v>26178</v>
      </c>
      <c r="K38" s="102">
        <v>26365</v>
      </c>
      <c r="L38" s="53"/>
      <c r="M38" s="10"/>
      <c r="N38" s="156"/>
      <c r="O38" s="135"/>
      <c r="P38" s="158"/>
      <c r="Q38" s="135"/>
      <c r="R38" s="129"/>
      <c r="S38" s="116"/>
      <c r="AB38" s="154"/>
      <c r="AC38" s="154"/>
      <c r="AD38" s="116"/>
      <c r="AE38" s="154"/>
      <c r="AF38" s="116"/>
      <c r="AG38" s="154"/>
      <c r="AH38" s="116"/>
      <c r="AI38" s="112"/>
      <c r="AJ38" s="116"/>
      <c r="AK38" s="129"/>
      <c r="AL38" s="154"/>
      <c r="AM38" s="129"/>
      <c r="AN38" s="154"/>
      <c r="AO38" s="129"/>
      <c r="AP38" s="154"/>
      <c r="AQ38" s="129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</row>
    <row r="39" spans="1:98">
      <c r="A39" s="24" t="s">
        <v>227</v>
      </c>
      <c r="B39" s="2" t="s">
        <v>835</v>
      </c>
      <c r="C39">
        <v>3794636</v>
      </c>
      <c r="D39" s="40" t="s">
        <v>99</v>
      </c>
      <c r="E39" s="93">
        <v>824</v>
      </c>
      <c r="F39" s="90" t="s">
        <v>1009</v>
      </c>
      <c r="G39" s="90" t="s">
        <v>94</v>
      </c>
      <c r="H39" s="93"/>
      <c r="I39" s="10" t="s">
        <v>1010</v>
      </c>
      <c r="J39" s="127">
        <v>25595</v>
      </c>
      <c r="K39" s="102">
        <v>25905</v>
      </c>
      <c r="L39" s="125"/>
      <c r="M39" s="102"/>
      <c r="N39" s="10"/>
      <c r="O39" s="10"/>
      <c r="P39" s="10"/>
      <c r="Q39" s="10"/>
      <c r="R39" s="116"/>
      <c r="S39" s="154"/>
      <c r="T39" s="154"/>
      <c r="AB39" s="154"/>
      <c r="AC39" s="154"/>
      <c r="AD39" s="154"/>
      <c r="AE39" s="154"/>
      <c r="AF39" s="154"/>
      <c r="AG39" s="112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</row>
    <row r="40" spans="1:98">
      <c r="A40" s="24" t="s">
        <v>1011</v>
      </c>
      <c r="B40" s="24" t="s">
        <v>388</v>
      </c>
      <c r="C40">
        <v>2790930</v>
      </c>
      <c r="D40" s="40" t="s">
        <v>93</v>
      </c>
      <c r="E40" s="93">
        <v>834</v>
      </c>
      <c r="F40" s="90" t="s">
        <v>76</v>
      </c>
      <c r="G40" s="90" t="s">
        <v>94</v>
      </c>
      <c r="H40" s="93"/>
      <c r="I40" s="125" t="s">
        <v>100</v>
      </c>
      <c r="J40" s="134">
        <v>25540</v>
      </c>
      <c r="K40" s="53">
        <v>25562</v>
      </c>
      <c r="L40" s="125" t="s">
        <v>1012</v>
      </c>
      <c r="M40" s="102">
        <v>25563</v>
      </c>
      <c r="N40" s="135">
        <v>25662</v>
      </c>
      <c r="O40" s="10" t="s">
        <v>198</v>
      </c>
      <c r="P40" s="135">
        <v>25663</v>
      </c>
      <c r="Q40" s="135">
        <v>25877</v>
      </c>
      <c r="AC40" s="154"/>
      <c r="AD40" s="116"/>
      <c r="AE40" s="154"/>
      <c r="AF40" s="116"/>
      <c r="AG40" s="154"/>
      <c r="AH40" s="116"/>
      <c r="AI40" s="154"/>
      <c r="AJ40" s="116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</row>
    <row r="41" spans="1:98">
      <c r="A41" s="24" t="s">
        <v>1013</v>
      </c>
      <c r="B41" s="2" t="s">
        <v>1014</v>
      </c>
      <c r="C41">
        <v>1734900</v>
      </c>
      <c r="D41" s="40" t="s">
        <v>99</v>
      </c>
      <c r="E41" s="93">
        <v>840</v>
      </c>
      <c r="F41" s="90" t="s">
        <v>76</v>
      </c>
      <c r="G41" s="90" t="s">
        <v>94</v>
      </c>
      <c r="H41" s="93"/>
      <c r="I41" s="53"/>
      <c r="J41" s="127"/>
      <c r="K41" s="102"/>
      <c r="L41" s="53"/>
      <c r="M41" s="10"/>
      <c r="N41" s="156"/>
      <c r="O41" s="135"/>
      <c r="P41" s="156"/>
      <c r="Q41" s="135"/>
      <c r="R41" s="154"/>
      <c r="S41" s="154"/>
      <c r="T41" s="154"/>
      <c r="AB41" s="154"/>
      <c r="AC41" s="154"/>
      <c r="AD41" s="154"/>
      <c r="AE41" s="154"/>
      <c r="AF41" s="154"/>
      <c r="AG41" s="112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</row>
    <row r="42" spans="1:98">
      <c r="A42" s="85" t="s">
        <v>1015</v>
      </c>
      <c r="B42" s="85" t="s">
        <v>260</v>
      </c>
      <c r="C42" s="27">
        <v>218774</v>
      </c>
      <c r="D42" s="68"/>
      <c r="E42" s="86">
        <v>826</v>
      </c>
      <c r="F42" s="87" t="s">
        <v>531</v>
      </c>
      <c r="G42" s="108" t="s">
        <v>122</v>
      </c>
      <c r="H42" s="93"/>
      <c r="I42" s="106"/>
      <c r="J42" s="127"/>
      <c r="K42" s="10"/>
      <c r="L42" s="10"/>
      <c r="M42" s="10"/>
      <c r="N42" s="10"/>
      <c r="O42" s="10"/>
      <c r="P42" s="156"/>
      <c r="Q42" s="135"/>
      <c r="R42" s="154"/>
      <c r="S42" s="116"/>
      <c r="T42" s="154"/>
      <c r="AB42" s="116"/>
      <c r="AC42" s="154"/>
      <c r="AD42" s="116"/>
      <c r="AE42" s="154"/>
      <c r="AF42" s="116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</row>
    <row r="43" spans="1:98">
      <c r="A43" s="85" t="s">
        <v>1016</v>
      </c>
      <c r="B43" s="85" t="s">
        <v>1017</v>
      </c>
      <c r="C43" s="27">
        <v>3794220</v>
      </c>
      <c r="D43" s="68"/>
      <c r="E43" s="86">
        <v>838</v>
      </c>
      <c r="F43" s="87" t="s">
        <v>368</v>
      </c>
      <c r="G43" s="87" t="s">
        <v>94</v>
      </c>
      <c r="H43" s="93"/>
      <c r="I43" s="10"/>
      <c r="J43" s="127"/>
      <c r="K43" s="102"/>
      <c r="L43" s="53"/>
      <c r="M43" s="10"/>
      <c r="N43" s="156"/>
      <c r="O43" s="135"/>
      <c r="P43" s="156"/>
      <c r="Q43" s="135"/>
      <c r="R43" s="154"/>
      <c r="S43" s="116"/>
      <c r="T43" s="154"/>
      <c r="AB43" s="116"/>
      <c r="AC43" s="154"/>
      <c r="AD43" s="154"/>
      <c r="AE43" s="154"/>
      <c r="AF43" s="154"/>
      <c r="AG43" s="112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</row>
    <row r="44" spans="1:98">
      <c r="A44" s="24" t="s">
        <v>1018</v>
      </c>
      <c r="B44" s="24" t="s">
        <v>1019</v>
      </c>
      <c r="C44" s="24">
        <v>2791159</v>
      </c>
      <c r="D44" s="100" t="s">
        <v>93</v>
      </c>
      <c r="E44" s="101">
        <v>857</v>
      </c>
      <c r="F44" s="118" t="s">
        <v>1020</v>
      </c>
      <c r="G44" s="118" t="s">
        <v>94</v>
      </c>
      <c r="H44" s="101"/>
      <c r="I44" s="103"/>
      <c r="J44" s="127"/>
      <c r="K44" s="102"/>
      <c r="L44" s="53"/>
      <c r="M44" s="10"/>
      <c r="N44" s="125"/>
      <c r="O44" s="135"/>
      <c r="P44" s="156"/>
      <c r="Q44" s="135"/>
      <c r="R44" s="112"/>
      <c r="S44" s="98"/>
      <c r="T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</row>
    <row r="45" spans="1:98">
      <c r="A45" s="101" t="s">
        <v>1021</v>
      </c>
      <c r="B45" s="2" t="s">
        <v>1022</v>
      </c>
      <c r="C45">
        <v>5716367</v>
      </c>
      <c r="D45" s="40" t="s">
        <v>93</v>
      </c>
      <c r="E45" s="93">
        <v>828</v>
      </c>
      <c r="F45" s="90" t="s">
        <v>76</v>
      </c>
      <c r="G45" s="118" t="s">
        <v>94</v>
      </c>
      <c r="H45" s="93"/>
      <c r="I45" s="53"/>
      <c r="J45" s="127"/>
      <c r="K45" s="102"/>
      <c r="L45" s="53"/>
      <c r="M45" s="10"/>
      <c r="N45" s="156"/>
      <c r="O45" s="135"/>
      <c r="P45" s="156"/>
      <c r="Q45" s="135"/>
      <c r="R45" s="154"/>
      <c r="S45" s="154"/>
      <c r="T45" s="154"/>
      <c r="AB45" s="154"/>
      <c r="AC45" s="154"/>
      <c r="AD45" s="154"/>
      <c r="AE45" s="154"/>
      <c r="AF45" s="154"/>
      <c r="AG45" s="112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</row>
    <row r="46" spans="1:98">
      <c r="A46" s="85" t="s">
        <v>436</v>
      </c>
      <c r="B46" s="27" t="s">
        <v>1023</v>
      </c>
      <c r="C46" s="27">
        <v>3794486</v>
      </c>
      <c r="D46" s="68"/>
      <c r="E46" s="86">
        <v>853</v>
      </c>
      <c r="F46" s="87" t="s">
        <v>538</v>
      </c>
      <c r="G46" s="174" t="s">
        <v>94</v>
      </c>
      <c r="H46" s="93"/>
      <c r="I46" s="103"/>
      <c r="J46" s="127"/>
      <c r="K46" s="102"/>
      <c r="L46" s="53"/>
      <c r="M46" s="10"/>
      <c r="N46" s="156"/>
      <c r="O46" s="135"/>
      <c r="P46" s="156"/>
      <c r="Q46" s="135"/>
      <c r="R46" s="154"/>
      <c r="S46" s="154"/>
      <c r="T46" s="154"/>
      <c r="AB46" s="154"/>
      <c r="AC46" s="154"/>
      <c r="AD46" s="154"/>
      <c r="AE46" s="154"/>
      <c r="AF46" s="154"/>
      <c r="AG46" s="112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</row>
    <row r="47" spans="1:98">
      <c r="A47" s="85" t="s">
        <v>1024</v>
      </c>
      <c r="B47" s="27" t="s">
        <v>1025</v>
      </c>
      <c r="C47" s="27">
        <v>2789534</v>
      </c>
      <c r="D47" s="68"/>
      <c r="E47" s="27">
        <v>847</v>
      </c>
      <c r="F47" s="27" t="s">
        <v>71</v>
      </c>
      <c r="G47" s="174" t="s">
        <v>94</v>
      </c>
      <c r="H47" s="93"/>
      <c r="I47" s="10"/>
      <c r="J47" s="127"/>
      <c r="K47" s="125"/>
      <c r="L47" s="53"/>
      <c r="M47" s="10"/>
      <c r="N47" s="156"/>
      <c r="O47" s="135"/>
      <c r="P47" s="156"/>
      <c r="Q47" s="135"/>
      <c r="R47" s="154"/>
      <c r="S47" s="154"/>
      <c r="T47" s="154"/>
      <c r="AB47" s="154"/>
      <c r="AC47" s="154"/>
      <c r="AD47" s="154"/>
      <c r="AE47" s="154"/>
      <c r="AF47" s="154"/>
      <c r="AG47" s="112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</row>
    <row r="48" spans="1:98">
      <c r="A48" s="24" t="s">
        <v>670</v>
      </c>
      <c r="B48" s="2" t="s">
        <v>1026</v>
      </c>
      <c r="C48">
        <v>2790768</v>
      </c>
      <c r="D48" s="40" t="s">
        <v>93</v>
      </c>
      <c r="E48" s="93">
        <v>850</v>
      </c>
      <c r="F48" s="90" t="s">
        <v>76</v>
      </c>
      <c r="G48" s="118" t="s">
        <v>94</v>
      </c>
      <c r="H48" s="93"/>
      <c r="I48" s="53"/>
      <c r="J48" s="127"/>
      <c r="K48" s="102"/>
      <c r="L48" s="53"/>
      <c r="M48" s="10"/>
      <c r="N48" s="156"/>
      <c r="O48" s="135"/>
      <c r="P48" s="156"/>
      <c r="Q48" s="135"/>
      <c r="R48" s="154"/>
      <c r="S48" s="154"/>
      <c r="T48" s="154"/>
      <c r="AB48" s="154"/>
      <c r="AC48" s="154"/>
      <c r="AD48" s="154"/>
      <c r="AE48" s="154"/>
      <c r="AF48" s="154"/>
      <c r="AG48" s="112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</row>
    <row r="49" spans="1:265" ht="15" customHeight="1">
      <c r="A49" s="85" t="s">
        <v>1027</v>
      </c>
      <c r="B49" s="85" t="s">
        <v>1028</v>
      </c>
      <c r="C49" s="27">
        <v>3794441</v>
      </c>
      <c r="D49" s="68"/>
      <c r="E49" s="86">
        <v>842</v>
      </c>
      <c r="F49" s="87" t="s">
        <v>76</v>
      </c>
      <c r="G49" s="174" t="s">
        <v>94</v>
      </c>
      <c r="H49" s="93"/>
      <c r="I49" s="125" t="s">
        <v>187</v>
      </c>
      <c r="J49" s="134">
        <v>26054</v>
      </c>
      <c r="K49" s="102">
        <v>26287</v>
      </c>
      <c r="L49" s="53"/>
      <c r="M49" s="10"/>
      <c r="N49" s="10"/>
      <c r="O49" s="10"/>
      <c r="P49" s="156"/>
      <c r="Q49" s="135"/>
      <c r="R49" s="154"/>
      <c r="S49" s="116"/>
      <c r="T49" s="154"/>
      <c r="AB49" s="116"/>
      <c r="AC49" s="154"/>
      <c r="AD49" s="154"/>
      <c r="AE49" s="154"/>
      <c r="AF49" s="154"/>
      <c r="AG49" s="112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</row>
    <row r="50" spans="1:265">
      <c r="A50" s="24" t="s">
        <v>672</v>
      </c>
      <c r="B50" s="2" t="s">
        <v>1029</v>
      </c>
      <c r="C50">
        <v>3794830</v>
      </c>
      <c r="D50" s="40" t="s">
        <v>99</v>
      </c>
      <c r="E50" s="93">
        <v>843</v>
      </c>
      <c r="F50" s="90" t="s">
        <v>74</v>
      </c>
      <c r="G50" s="118" t="s">
        <v>94</v>
      </c>
      <c r="H50" s="93"/>
      <c r="K50" s="98"/>
      <c r="L50" s="90"/>
      <c r="N50" s="154"/>
      <c r="O50" s="116"/>
      <c r="P50" s="154"/>
      <c r="Q50" s="116"/>
      <c r="R50" s="154"/>
      <c r="S50" s="154"/>
      <c r="T50" s="154"/>
      <c r="AB50" s="154"/>
      <c r="AC50" s="154"/>
      <c r="AD50" s="154"/>
      <c r="AE50" s="154"/>
      <c r="AF50" s="154"/>
      <c r="AG50" s="112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</row>
    <row r="51" spans="1:265">
      <c r="A51" s="24" t="s">
        <v>1030</v>
      </c>
      <c r="B51" s="2" t="s">
        <v>1031</v>
      </c>
      <c r="C51">
        <v>6709230</v>
      </c>
      <c r="D51" s="40" t="s">
        <v>99</v>
      </c>
      <c r="E51">
        <v>856</v>
      </c>
      <c r="F51" t="s">
        <v>71</v>
      </c>
      <c r="G51" s="118" t="s">
        <v>94</v>
      </c>
      <c r="H51" s="93"/>
      <c r="K51" s="112"/>
      <c r="L51" s="90"/>
      <c r="N51" s="154"/>
      <c r="O51" s="116"/>
      <c r="P51" s="154"/>
      <c r="Q51" s="116"/>
      <c r="R51" s="154"/>
      <c r="S51" s="154"/>
      <c r="T51" s="154"/>
      <c r="AB51" s="154"/>
      <c r="AC51" s="154"/>
      <c r="AD51" s="154"/>
      <c r="AE51" s="154"/>
      <c r="AF51" s="154"/>
      <c r="AG51" s="112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</row>
    <row r="52" spans="1:265">
      <c r="A52" s="24" t="s">
        <v>688</v>
      </c>
      <c r="B52" s="2" t="s">
        <v>1032</v>
      </c>
      <c r="C52">
        <v>2790934</v>
      </c>
      <c r="D52" s="40" t="s">
        <v>93</v>
      </c>
      <c r="E52" s="93">
        <v>830</v>
      </c>
      <c r="F52" s="90" t="s">
        <v>76</v>
      </c>
      <c r="G52" s="118" t="s">
        <v>94</v>
      </c>
      <c r="H52" s="93"/>
      <c r="I52" s="90"/>
      <c r="K52" s="98"/>
      <c r="L52" s="90"/>
      <c r="N52" s="154"/>
      <c r="O52" s="116"/>
      <c r="P52" s="154"/>
      <c r="Q52" s="116"/>
      <c r="R52" s="154"/>
      <c r="S52" s="154"/>
      <c r="T52" s="154"/>
      <c r="AB52" s="154"/>
      <c r="AC52" s="154"/>
      <c r="AD52" s="154"/>
      <c r="AE52" s="154"/>
      <c r="AF52" s="154"/>
      <c r="AG52" s="112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</row>
    <row r="53" spans="1:265">
      <c r="A53" s="24"/>
      <c r="E53" s="93"/>
      <c r="F53" s="90"/>
      <c r="G53" s="118"/>
      <c r="H53" s="93"/>
      <c r="I53" s="154"/>
      <c r="J53" s="250"/>
      <c r="K53" s="154"/>
      <c r="L53" s="154"/>
      <c r="M53" s="116"/>
      <c r="N53" s="116"/>
      <c r="O53" s="154"/>
      <c r="P53" s="116"/>
      <c r="Q53" s="116"/>
      <c r="R53" s="154"/>
      <c r="S53" s="112"/>
      <c r="T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</row>
    <row r="54" spans="1:265">
      <c r="A54" s="44" t="s">
        <v>1033</v>
      </c>
      <c r="B54"/>
      <c r="C54"/>
      <c r="D54" s="40"/>
      <c r="G54" s="118"/>
      <c r="I54" s="154"/>
      <c r="J54" s="250"/>
      <c r="K54" s="154"/>
      <c r="L54" s="154"/>
      <c r="M54" s="116"/>
      <c r="N54" s="116"/>
      <c r="O54" s="154"/>
      <c r="P54" s="116"/>
      <c r="Q54" s="116"/>
      <c r="R54" s="154"/>
      <c r="S54" s="112"/>
      <c r="T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</row>
    <row r="55" spans="1:265">
      <c r="A55" s="85" t="s">
        <v>1034</v>
      </c>
      <c r="B55" s="27" t="s">
        <v>1035</v>
      </c>
      <c r="C55" s="27">
        <v>3795653</v>
      </c>
      <c r="D55" s="68" t="s">
        <v>93</v>
      </c>
      <c r="E55" s="86">
        <v>867</v>
      </c>
      <c r="F55" s="87" t="s">
        <v>65</v>
      </c>
      <c r="G55" s="174" t="s">
        <v>94</v>
      </c>
      <c r="I55" s="154"/>
      <c r="J55" s="250"/>
      <c r="K55" s="154"/>
      <c r="L55" s="154"/>
      <c r="M55" s="116"/>
      <c r="N55" s="116"/>
      <c r="O55" s="154"/>
      <c r="P55" s="116"/>
      <c r="Q55" s="116"/>
      <c r="R55" s="154"/>
      <c r="S55" s="112"/>
      <c r="T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</row>
    <row r="56" spans="1:265">
      <c r="A56" s="85" t="s">
        <v>1036</v>
      </c>
      <c r="B56" s="27" t="s">
        <v>1037</v>
      </c>
      <c r="C56" s="27">
        <v>3138385</v>
      </c>
      <c r="D56" s="68" t="s">
        <v>99</v>
      </c>
      <c r="E56" s="86">
        <v>873</v>
      </c>
      <c r="F56" s="87" t="s">
        <v>65</v>
      </c>
      <c r="G56" s="174" t="s">
        <v>94</v>
      </c>
      <c r="I56" s="154"/>
      <c r="J56" s="250"/>
      <c r="K56" s="154"/>
      <c r="L56" s="154"/>
      <c r="M56" s="116"/>
      <c r="N56" s="116"/>
      <c r="O56" s="154"/>
      <c r="P56" s="116"/>
      <c r="Q56" s="116"/>
      <c r="R56" s="154"/>
      <c r="S56" s="112"/>
      <c r="T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</row>
    <row r="57" spans="1:265">
      <c r="A57" s="85" t="s">
        <v>1038</v>
      </c>
      <c r="B57" s="27" t="s">
        <v>1039</v>
      </c>
      <c r="C57" s="27">
        <v>3795108</v>
      </c>
      <c r="D57" s="68" t="s">
        <v>99</v>
      </c>
      <c r="E57" s="86">
        <v>893</v>
      </c>
      <c r="F57" s="87" t="s">
        <v>76</v>
      </c>
      <c r="G57" s="174" t="s">
        <v>94</v>
      </c>
      <c r="I57" s="157"/>
      <c r="J57" s="140"/>
      <c r="L57" s="157"/>
      <c r="M57" s="157"/>
      <c r="N57" s="157"/>
      <c r="O57" s="157"/>
      <c r="P57" s="157"/>
      <c r="Q57" s="157"/>
      <c r="R57" s="154"/>
      <c r="S57" s="112"/>
      <c r="T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</row>
    <row r="58" spans="1:265">
      <c r="A58"/>
      <c r="B58"/>
      <c r="C58"/>
      <c r="D58"/>
      <c r="O58"/>
      <c r="P58" s="154"/>
      <c r="Q58" s="116"/>
      <c r="R58" s="98"/>
      <c r="S58" s="154"/>
      <c r="T58" s="116"/>
      <c r="U58" s="116"/>
      <c r="V58" s="154"/>
      <c r="W58" s="116"/>
      <c r="X58" s="116"/>
      <c r="Y58" s="116"/>
      <c r="Z58" s="112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  <c r="IO58" s="154"/>
      <c r="IP58" s="154"/>
      <c r="IQ58" s="154"/>
      <c r="IR58" s="154"/>
      <c r="IS58" s="154"/>
      <c r="IT58" s="154"/>
      <c r="IU58" s="154"/>
      <c r="IV58" s="154"/>
      <c r="IW58" s="154"/>
      <c r="IX58" s="154"/>
      <c r="IY58" s="154"/>
      <c r="IZ58" s="154"/>
      <c r="JA58" s="154"/>
      <c r="JB58" s="154"/>
      <c r="JC58" s="154"/>
      <c r="JD58" s="154"/>
      <c r="JE58" s="154"/>
    </row>
    <row r="59" spans="1:265">
      <c r="A59" s="95" t="s">
        <v>1040</v>
      </c>
      <c r="B59"/>
      <c r="C59"/>
      <c r="D59"/>
      <c r="O59"/>
      <c r="P59" s="154"/>
      <c r="Q59" s="116"/>
      <c r="R59" s="154"/>
      <c r="S59" s="154"/>
      <c r="T59" s="116"/>
      <c r="U59" s="116"/>
      <c r="V59" s="154"/>
      <c r="W59" s="116"/>
      <c r="X59" s="116"/>
      <c r="Y59" s="154"/>
      <c r="Z59" s="112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</row>
    <row r="60" spans="1:265">
      <c r="A60" s="199" t="s">
        <v>1041</v>
      </c>
      <c r="B60" s="73"/>
      <c r="C60" s="73"/>
      <c r="D60" s="145" t="s">
        <v>93</v>
      </c>
      <c r="O60"/>
      <c r="P60" s="154"/>
      <c r="Q60" s="116"/>
      <c r="R60" s="154"/>
      <c r="S60" s="154"/>
      <c r="T60" s="116"/>
      <c r="U60" s="116"/>
      <c r="V60" s="154"/>
      <c r="W60" s="116"/>
      <c r="X60" s="116"/>
      <c r="Y60" s="154"/>
      <c r="Z60" s="112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</row>
    <row r="61" spans="1:265">
      <c r="A61" s="122"/>
      <c r="B61" s="73"/>
      <c r="C61" s="73"/>
      <c r="D61" s="145"/>
      <c r="O61"/>
      <c r="P61" s="154"/>
      <c r="Q61" s="116"/>
      <c r="R61" s="154"/>
      <c r="S61" s="154"/>
      <c r="T61" s="116"/>
      <c r="U61" s="116"/>
      <c r="V61" s="154"/>
      <c r="W61" s="116"/>
      <c r="X61" s="116"/>
      <c r="Y61" s="154"/>
      <c r="Z61" s="112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</row>
    <row r="62" spans="1:265">
      <c r="A62" s="95" t="s">
        <v>2112</v>
      </c>
      <c r="B62" s="73"/>
      <c r="C62" s="73"/>
      <c r="D62" s="145"/>
      <c r="O62"/>
      <c r="P62" s="154"/>
      <c r="Q62" s="116"/>
      <c r="R62" s="154"/>
      <c r="S62" s="154"/>
      <c r="T62" s="116"/>
      <c r="U62" s="116"/>
      <c r="V62" s="154"/>
      <c r="W62" s="116"/>
      <c r="X62" s="116"/>
      <c r="Y62" s="154"/>
      <c r="Z62" s="112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</row>
    <row r="63" spans="1:265">
      <c r="A63" s="520" t="s">
        <v>1046</v>
      </c>
      <c r="B63" t="s">
        <v>632</v>
      </c>
      <c r="D63" s="41" t="s">
        <v>99</v>
      </c>
      <c r="E63" s="93"/>
      <c r="O63"/>
      <c r="R63" s="154"/>
      <c r="S63" s="154"/>
      <c r="T63" s="116"/>
      <c r="U63" s="116"/>
      <c r="V63" s="154"/>
      <c r="W63" s="116"/>
      <c r="X63" s="116"/>
      <c r="Y63" s="154"/>
      <c r="Z63" s="112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</row>
    <row r="64" spans="1:265">
      <c r="A64"/>
      <c r="B64"/>
      <c r="C64"/>
      <c r="D64"/>
      <c r="O64"/>
      <c r="P64" s="154"/>
      <c r="Q64" s="116"/>
      <c r="R64" s="154"/>
      <c r="S64" s="154"/>
      <c r="T64" s="116"/>
      <c r="U64" s="116"/>
      <c r="V64" s="154"/>
      <c r="W64" s="116"/>
      <c r="X64" s="116"/>
      <c r="Y64" s="154"/>
      <c r="Z64" s="112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</row>
    <row r="65" spans="1:91">
      <c r="A65" s="44" t="s">
        <v>1042</v>
      </c>
      <c r="B65"/>
      <c r="C65"/>
      <c r="D65"/>
      <c r="O65"/>
      <c r="P65" s="154"/>
      <c r="Q65" s="116"/>
      <c r="R65" s="154"/>
      <c r="S65" s="154"/>
      <c r="T65" s="116"/>
      <c r="U65" s="116"/>
      <c r="V65" s="154"/>
      <c r="W65" s="116"/>
      <c r="X65" s="116"/>
      <c r="Y65" s="116"/>
      <c r="Z65" s="112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</row>
    <row r="66" spans="1:91" s="44" customFormat="1">
      <c r="A66" s="44" t="s">
        <v>1043</v>
      </c>
      <c r="E66" s="97"/>
      <c r="J66" s="132"/>
      <c r="R66" s="39"/>
      <c r="S66" s="39"/>
      <c r="T66" s="159"/>
      <c r="U66" s="159"/>
      <c r="V66" s="39"/>
      <c r="W66" s="159"/>
      <c r="X66" s="159"/>
      <c r="Y66" s="39"/>
      <c r="Z66" s="160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</row>
    <row r="67" spans="1:91">
      <c r="A67" s="520" t="s">
        <v>1044</v>
      </c>
      <c r="B67" t="s">
        <v>399</v>
      </c>
      <c r="D67" s="41" t="s">
        <v>93</v>
      </c>
      <c r="E67" s="93"/>
      <c r="O67"/>
      <c r="R67" s="154"/>
      <c r="S67" s="139"/>
      <c r="T67" s="157"/>
      <c r="U67" s="157"/>
      <c r="V67" s="139"/>
      <c r="W67" s="157"/>
      <c r="X67" s="157"/>
      <c r="Y67" s="154"/>
      <c r="Z67" s="112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</row>
    <row r="68" spans="1:91">
      <c r="A68" s="520" t="s">
        <v>562</v>
      </c>
      <c r="B68"/>
      <c r="D68" s="161" t="s">
        <v>99</v>
      </c>
      <c r="E68" s="93"/>
      <c r="O68"/>
      <c r="R68" s="154"/>
      <c r="S68" s="154"/>
      <c r="T68" s="116"/>
      <c r="U68" s="116"/>
      <c r="V68" s="154"/>
      <c r="W68" s="116"/>
      <c r="X68" s="116"/>
      <c r="Y68" s="154"/>
      <c r="Z68" s="112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</row>
    <row r="69" spans="1:91">
      <c r="A69" s="520" t="s">
        <v>1045</v>
      </c>
      <c r="B69" s="46" t="s">
        <v>4451</v>
      </c>
      <c r="C69" s="46">
        <v>3138680</v>
      </c>
      <c r="D69" s="521" t="s">
        <v>99</v>
      </c>
      <c r="E69" s="257" t="s">
        <v>4452</v>
      </c>
      <c r="F69" s="46"/>
      <c r="G69" s="46" t="s">
        <v>71</v>
      </c>
      <c r="H69" s="46" t="s">
        <v>479</v>
      </c>
      <c r="I69" s="46" t="s">
        <v>4453</v>
      </c>
      <c r="J69" s="256">
        <v>25505</v>
      </c>
      <c r="K69" s="201">
        <v>25882</v>
      </c>
      <c r="O69"/>
      <c r="R69" s="154"/>
      <c r="S69" s="154"/>
      <c r="T69" s="116"/>
      <c r="U69" s="116"/>
      <c r="V69" s="154"/>
      <c r="W69" s="116"/>
      <c r="X69" s="116"/>
      <c r="Y69" s="154"/>
      <c r="Z69" s="112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91">
      <c r="A70" s="520"/>
      <c r="B70" t="s">
        <v>482</v>
      </c>
      <c r="E70" s="93"/>
      <c r="O70"/>
      <c r="R70" s="154"/>
      <c r="S70" s="154"/>
      <c r="T70" s="116"/>
      <c r="U70" s="116"/>
      <c r="V70" s="154"/>
      <c r="W70" s="116"/>
      <c r="X70" s="116"/>
      <c r="Y70" s="154"/>
      <c r="Z70" s="112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</row>
    <row r="71" spans="1:91">
      <c r="A71" s="520" t="s">
        <v>1047</v>
      </c>
      <c r="B71" t="s">
        <v>850</v>
      </c>
      <c r="D71" s="41" t="s">
        <v>99</v>
      </c>
      <c r="E71" s="93"/>
      <c r="O71"/>
      <c r="R71" s="116"/>
      <c r="S71" s="139"/>
      <c r="T71" s="125"/>
      <c r="U71" s="125"/>
      <c r="V71" s="139"/>
      <c r="W71" s="125"/>
      <c r="X71" s="125"/>
      <c r="Y71" s="116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</row>
    <row r="72" spans="1:91">
      <c r="A72" s="520" t="s">
        <v>1048</v>
      </c>
      <c r="B72" t="s">
        <v>632</v>
      </c>
      <c r="D72" s="161" t="s">
        <v>99</v>
      </c>
      <c r="E72" s="93"/>
      <c r="O72"/>
      <c r="R72" s="154"/>
      <c r="S72" s="154"/>
      <c r="T72" s="116"/>
      <c r="U72" s="116"/>
      <c r="V72" s="154"/>
      <c r="W72" s="116"/>
      <c r="X72" s="116"/>
      <c r="Y72" s="154"/>
      <c r="Z72" s="112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</row>
    <row r="73" spans="1:91">
      <c r="A73" s="520" t="s">
        <v>1049</v>
      </c>
      <c r="B73" t="s">
        <v>1050</v>
      </c>
      <c r="C73"/>
      <c r="D73" s="40" t="s">
        <v>93</v>
      </c>
      <c r="E73" s="93" t="s">
        <v>4454</v>
      </c>
      <c r="O73"/>
      <c r="T73" s="116"/>
      <c r="U73" s="116"/>
      <c r="V73" s="154"/>
      <c r="W73" s="116"/>
      <c r="X73" s="116"/>
      <c r="Y73" s="154"/>
      <c r="Z73" s="112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</row>
    <row r="74" spans="1:91">
      <c r="A74" s="520" t="s">
        <v>1051</v>
      </c>
      <c r="B74"/>
      <c r="D74" s="41" t="s">
        <v>99</v>
      </c>
      <c r="E74" s="93"/>
      <c r="O74"/>
      <c r="R74" s="154"/>
      <c r="S74" s="154"/>
      <c r="T74" s="116"/>
      <c r="U74" s="116"/>
      <c r="V74" s="154"/>
      <c r="W74" s="116"/>
      <c r="X74" s="116"/>
      <c r="Y74" s="154"/>
      <c r="Z74" s="112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</row>
    <row r="75" spans="1:91">
      <c r="A75" s="520" t="s">
        <v>1052</v>
      </c>
      <c r="B75" t="s">
        <v>399</v>
      </c>
      <c r="D75" s="41" t="s">
        <v>93</v>
      </c>
      <c r="E75" s="93"/>
      <c r="O75"/>
      <c r="R75" s="116"/>
      <c r="S75" s="116"/>
      <c r="T75" s="154"/>
      <c r="U75" s="154"/>
      <c r="V75" s="116"/>
      <c r="W75" s="154"/>
      <c r="X75" s="154"/>
      <c r="Y75" s="154"/>
      <c r="Z75" s="116"/>
      <c r="AA75" s="154"/>
      <c r="AB75" s="116"/>
      <c r="AC75" s="154"/>
      <c r="AD75" s="116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</row>
    <row r="76" spans="1:91">
      <c r="A76" s="520" t="s">
        <v>1053</v>
      </c>
      <c r="B76"/>
      <c r="D76" s="41" t="s">
        <v>99</v>
      </c>
      <c r="E76" s="93"/>
      <c r="O76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</row>
    <row r="77" spans="1:91">
      <c r="A77" s="520" t="s">
        <v>1054</v>
      </c>
      <c r="B77"/>
      <c r="D77" s="41" t="s">
        <v>93</v>
      </c>
      <c r="E77" s="93"/>
      <c r="O77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</row>
    <row r="78" spans="1:91">
      <c r="A78" s="520" t="s">
        <v>1055</v>
      </c>
      <c r="B78" t="s">
        <v>4455</v>
      </c>
      <c r="C78" s="2">
        <v>2791363</v>
      </c>
      <c r="D78" s="41" t="s">
        <v>93</v>
      </c>
      <c r="E78" s="93"/>
      <c r="G78" t="s">
        <v>74</v>
      </c>
      <c r="H78" t="s">
        <v>4456</v>
      </c>
      <c r="I78" s="522" t="s">
        <v>4457</v>
      </c>
      <c r="O78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</row>
    <row r="79" spans="1:91">
      <c r="A79" s="520" t="s">
        <v>1056</v>
      </c>
      <c r="B79" t="s">
        <v>1360</v>
      </c>
      <c r="D79" s="41" t="s">
        <v>93</v>
      </c>
      <c r="E79" s="93"/>
      <c r="O79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</row>
    <row r="80" spans="1:91">
      <c r="A80" s="520" t="s">
        <v>1057</v>
      </c>
      <c r="B80"/>
      <c r="D80" s="41" t="s">
        <v>93</v>
      </c>
      <c r="E80" s="93"/>
      <c r="O80"/>
      <c r="R80" s="154"/>
      <c r="S80" s="129"/>
      <c r="T80" s="154"/>
      <c r="U80" s="154"/>
      <c r="V80" s="129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</row>
    <row r="81" spans="1:91">
      <c r="A81" s="520" t="s">
        <v>1058</v>
      </c>
      <c r="B81"/>
      <c r="D81" s="41" t="s">
        <v>99</v>
      </c>
      <c r="E81" s="93"/>
      <c r="O81"/>
      <c r="P81" s="154"/>
      <c r="Q81" s="116"/>
      <c r="R81" s="154"/>
      <c r="S81" s="154"/>
      <c r="T81" s="116"/>
      <c r="U81" s="116"/>
      <c r="V81" s="154"/>
      <c r="W81" s="116"/>
      <c r="X81" s="116"/>
      <c r="Y81" s="154"/>
      <c r="Z81" s="154"/>
      <c r="AA81" s="154"/>
      <c r="AB81" s="154"/>
      <c r="AC81" s="154"/>
      <c r="AD81" s="116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</row>
    <row r="82" spans="1:91">
      <c r="A82" s="520" t="s">
        <v>693</v>
      </c>
      <c r="B82" t="s">
        <v>3686</v>
      </c>
      <c r="D82" s="41" t="s">
        <v>99</v>
      </c>
      <c r="E82" s="93"/>
      <c r="F82" s="90"/>
      <c r="G82" s="90"/>
      <c r="H82" s="90"/>
      <c r="I82" s="90"/>
      <c r="K82" s="90"/>
      <c r="L82" s="90"/>
      <c r="M82" s="90"/>
      <c r="N82" s="90"/>
      <c r="O82" s="162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</row>
    <row r="83" spans="1:91">
      <c r="A83" s="93"/>
      <c r="B83"/>
      <c r="E83" s="93"/>
      <c r="F83" s="90"/>
      <c r="G83" s="90"/>
      <c r="H83" s="90"/>
      <c r="I83" s="90"/>
      <c r="K83" s="90"/>
      <c r="L83" s="90"/>
      <c r="M83" s="90"/>
      <c r="N83" s="90"/>
      <c r="O83" s="162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</row>
    <row r="84" spans="1:91" s="44" customFormat="1">
      <c r="A84" s="97" t="s">
        <v>1059</v>
      </c>
      <c r="E84" s="97"/>
      <c r="J84" s="132"/>
      <c r="R84" s="39"/>
      <c r="S84" s="163"/>
      <c r="T84" s="39"/>
      <c r="U84" s="39"/>
      <c r="V84" s="16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</row>
    <row r="85" spans="1:91">
      <c r="A85" s="520" t="s">
        <v>1060</v>
      </c>
      <c r="B85" s="2" t="s">
        <v>2470</v>
      </c>
      <c r="C85" s="10"/>
      <c r="D85" s="41" t="s">
        <v>93</v>
      </c>
      <c r="E85" s="93"/>
      <c r="O85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</row>
    <row r="86" spans="1:91">
      <c r="A86" s="520" t="s">
        <v>1061</v>
      </c>
      <c r="B86" s="46" t="s">
        <v>1140</v>
      </c>
      <c r="C86" s="46">
        <v>2790938</v>
      </c>
      <c r="D86" s="521" t="s">
        <v>99</v>
      </c>
      <c r="E86" s="257"/>
      <c r="F86" s="46"/>
      <c r="G86" s="46" t="s">
        <v>63</v>
      </c>
      <c r="H86" s="46" t="s">
        <v>1996</v>
      </c>
      <c r="I86" s="46" t="s">
        <v>552</v>
      </c>
      <c r="J86" s="256">
        <v>25330</v>
      </c>
      <c r="K86" s="201">
        <v>25828</v>
      </c>
      <c r="O86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</row>
    <row r="87" spans="1:91">
      <c r="A87" s="520" t="s">
        <v>1062</v>
      </c>
      <c r="B87" t="s">
        <v>4458</v>
      </c>
      <c r="D87" s="41" t="s">
        <v>99</v>
      </c>
      <c r="E87" s="93"/>
      <c r="O8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</row>
    <row r="88" spans="1:91">
      <c r="A88" s="520" t="s">
        <v>1063</v>
      </c>
      <c r="B88" t="s">
        <v>1064</v>
      </c>
      <c r="C88" s="93">
        <v>4720295</v>
      </c>
      <c r="D88" s="41" t="s">
        <v>93</v>
      </c>
      <c r="G88" s="10" t="s">
        <v>76</v>
      </c>
      <c r="H88" s="104" t="s">
        <v>323</v>
      </c>
      <c r="I88" s="10" t="s">
        <v>295</v>
      </c>
      <c r="J88" s="127">
        <v>25615</v>
      </c>
      <c r="K88" s="53">
        <v>25800</v>
      </c>
      <c r="L88" t="s">
        <v>4459</v>
      </c>
      <c r="O88" s="101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</row>
    <row r="89" spans="1:91" ht="13.8" customHeight="1">
      <c r="A89" s="520" t="s">
        <v>1065</v>
      </c>
      <c r="B89" s="46" t="s">
        <v>4460</v>
      </c>
      <c r="C89" s="46">
        <v>3794206</v>
      </c>
      <c r="D89" s="521" t="s">
        <v>93</v>
      </c>
      <c r="E89" s="257"/>
      <c r="F89" s="46"/>
      <c r="G89" s="46" t="s">
        <v>76</v>
      </c>
      <c r="H89" s="46" t="s">
        <v>343</v>
      </c>
      <c r="I89" s="46" t="s">
        <v>1695</v>
      </c>
      <c r="J89" s="256">
        <v>25535</v>
      </c>
      <c r="K89" s="201">
        <v>25651</v>
      </c>
      <c r="L89" s="46" t="s">
        <v>198</v>
      </c>
      <c r="M89" s="201">
        <v>25652</v>
      </c>
      <c r="N89" s="201">
        <v>25800</v>
      </c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</row>
    <row r="90" spans="1:91">
      <c r="A90" s="520" t="s">
        <v>1066</v>
      </c>
      <c r="B90" s="2" t="s">
        <v>2182</v>
      </c>
      <c r="D90" s="41" t="s">
        <v>93</v>
      </c>
      <c r="E90" s="93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</row>
    <row r="91" spans="1:91">
      <c r="A91" s="520" t="s">
        <v>204</v>
      </c>
      <c r="B91" t="s">
        <v>4461</v>
      </c>
      <c r="C91" s="2">
        <v>2189975</v>
      </c>
      <c r="D91" s="41" t="s">
        <v>93</v>
      </c>
      <c r="E91" s="93" t="s">
        <v>4462</v>
      </c>
      <c r="G91" s="10" t="s">
        <v>76</v>
      </c>
      <c r="H91" s="10" t="s">
        <v>343</v>
      </c>
      <c r="I91" s="10" t="s">
        <v>295</v>
      </c>
      <c r="J91" s="127">
        <v>25617</v>
      </c>
      <c r="K91" s="53">
        <v>25800</v>
      </c>
      <c r="O91"/>
      <c r="R91" s="154"/>
      <c r="S91" s="139"/>
      <c r="T91" s="157"/>
      <c r="U91" s="157"/>
      <c r="V91" s="139"/>
      <c r="W91" s="157"/>
      <c r="X91" s="157"/>
      <c r="Y91" s="154"/>
      <c r="Z91" s="112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</row>
    <row r="92" spans="1:91">
      <c r="A92" s="520" t="s">
        <v>1068</v>
      </c>
      <c r="B92" t="s">
        <v>595</v>
      </c>
      <c r="D92" s="41" t="s">
        <v>99</v>
      </c>
      <c r="E92" s="93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</row>
    <row r="93" spans="1:91">
      <c r="A93" s="520" t="s">
        <v>1069</v>
      </c>
      <c r="B93" t="s">
        <v>1070</v>
      </c>
      <c r="D93" s="41" t="s">
        <v>93</v>
      </c>
      <c r="E93" s="93"/>
      <c r="I93" t="s">
        <v>1067</v>
      </c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</row>
    <row r="94" spans="1:91">
      <c r="A94" s="520" t="s">
        <v>1071</v>
      </c>
      <c r="B94" t="s">
        <v>1360</v>
      </c>
      <c r="D94" s="41" t="s">
        <v>99</v>
      </c>
      <c r="E94" s="93" t="s">
        <v>4463</v>
      </c>
      <c r="P94" s="116"/>
      <c r="Q94" s="116"/>
      <c r="R94" s="116"/>
      <c r="S94" s="116"/>
      <c r="T94" s="116"/>
      <c r="U94" s="116"/>
      <c r="V94" s="116"/>
      <c r="W94" s="116"/>
      <c r="X94" s="116"/>
      <c r="Y94" s="154"/>
      <c r="Z94" s="116"/>
      <c r="AA94" s="154"/>
      <c r="AB94" s="116"/>
      <c r="AC94" s="154"/>
      <c r="AD94" s="116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</row>
    <row r="95" spans="1:91">
      <c r="A95" s="523" t="s">
        <v>1072</v>
      </c>
      <c r="B95"/>
      <c r="D95" s="41" t="s">
        <v>99</v>
      </c>
      <c r="E95" s="93"/>
      <c r="O95" s="101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</row>
    <row r="96" spans="1:91">
      <c r="A96" s="101"/>
      <c r="B96"/>
      <c r="E96" s="93"/>
      <c r="O96" s="101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</row>
    <row r="97" spans="1:78">
      <c r="A97" s="84" t="s">
        <v>2467</v>
      </c>
      <c r="B97" s="123"/>
      <c r="D97" s="2"/>
      <c r="E97" s="93"/>
      <c r="J97"/>
      <c r="M97" s="250"/>
      <c r="N97" s="250"/>
      <c r="O97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</row>
    <row r="98" spans="1:78">
      <c r="A98" s="175" t="s">
        <v>708</v>
      </c>
      <c r="D98" s="2"/>
      <c r="E98" s="162"/>
      <c r="I98" s="154"/>
      <c r="J98" s="154"/>
      <c r="K98" s="154"/>
      <c r="L98" s="154"/>
      <c r="M98" s="250"/>
      <c r="N98" s="250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</row>
    <row r="111" spans="1:78" ht="15.6">
      <c r="H111" s="168"/>
      <c r="I111" s="169"/>
      <c r="J111" s="519"/>
      <c r="K111" s="168"/>
      <c r="O111" s="162"/>
    </row>
    <row r="112" spans="1:78" ht="15.6">
      <c r="H112" s="168"/>
      <c r="I112" s="169"/>
      <c r="J112" s="519"/>
      <c r="K112" s="168"/>
      <c r="O112" s="162"/>
    </row>
    <row r="113" spans="8:15" ht="15.6">
      <c r="H113" s="168"/>
      <c r="I113" s="169"/>
      <c r="J113" s="519"/>
      <c r="K113" s="168"/>
      <c r="O113" s="162"/>
    </row>
    <row r="114" spans="8:15" ht="15.6">
      <c r="H114" s="168"/>
      <c r="I114" s="169"/>
      <c r="J114" s="519"/>
      <c r="K114" s="168"/>
      <c r="O114" s="162"/>
    </row>
    <row r="115" spans="8:15">
      <c r="O115" s="162"/>
    </row>
    <row r="116" spans="8:15">
      <c r="O116" s="162"/>
    </row>
    <row r="118" spans="8:15">
      <c r="O118" s="162"/>
    </row>
    <row r="119" spans="8:15">
      <c r="O119" s="162"/>
    </row>
    <row r="120" spans="8:15">
      <c r="O120" s="162"/>
    </row>
    <row r="121" spans="8:15">
      <c r="O121" s="162"/>
    </row>
    <row r="122" spans="8:15">
      <c r="O122" s="162"/>
    </row>
    <row r="123" spans="8:15">
      <c r="O123" s="170"/>
    </row>
    <row r="124" spans="8:15">
      <c r="O124" s="170"/>
    </row>
  </sheetData>
  <sheetProtection algorithmName="SHA-512" hashValue="o6B7Fxh8MSaIOd5kb6MjZUdV09qJrTukgi6lyVJ3QuneHvqz5idNCFTt5dkPXvZgYesK+UcEZ5asU+Wqw0Kk4g==" saltValue="wOgVdUAnJGbFkrQIxdV++w==" spinCount="100000" sheet="1" objects="1" scenarios="1"/>
  <printOptions gridLines="1"/>
  <pageMargins left="1.1023622047244095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382E-9FD3-4A5E-9FD2-675F9D623E6B}">
  <dimension ref="A1:R155"/>
  <sheetViews>
    <sheetView zoomScale="60" zoomScaleNormal="60" workbookViewId="0">
      <selection activeCell="C14" sqref="C14"/>
    </sheetView>
  </sheetViews>
  <sheetFormatPr defaultRowHeight="14.4"/>
  <cols>
    <col min="1" max="1" width="21.109375" style="2" customWidth="1"/>
    <col min="2" max="2" width="30.6640625" style="2" customWidth="1"/>
    <col min="3" max="3" width="23.109375" style="40" customWidth="1"/>
    <col min="4" max="4" width="8.44140625" style="40" customWidth="1"/>
    <col min="5" max="5" width="14.5546875" style="40" bestFit="1" customWidth="1"/>
    <col min="6" max="6" width="11.88671875" customWidth="1"/>
    <col min="7" max="7" width="14.88671875" customWidth="1"/>
    <col min="8" max="8" width="9.109375" customWidth="1"/>
    <col min="9" max="9" width="44.5546875" customWidth="1"/>
    <col min="10" max="11" width="16.109375" bestFit="1" customWidth="1"/>
    <col min="12" max="12" width="24.33203125" customWidth="1"/>
    <col min="13" max="14" width="16.5546875" bestFit="1" customWidth="1"/>
    <col min="15" max="15" width="24.33203125" customWidth="1"/>
    <col min="16" max="16" width="15.44140625" bestFit="1" customWidth="1"/>
    <col min="17" max="17" width="16" bestFit="1" customWidth="1"/>
    <col min="18" max="18" width="15.33203125" customWidth="1"/>
    <col min="19" max="19" width="20.33203125" customWidth="1"/>
    <col min="20" max="20" width="16.5546875" customWidth="1"/>
  </cols>
  <sheetData>
    <row r="1" spans="1:13" s="355" customFormat="1" ht="23.4">
      <c r="A1" s="352" t="s">
        <v>2523</v>
      </c>
      <c r="B1" s="353" t="s">
        <v>4464</v>
      </c>
      <c r="C1" s="354"/>
      <c r="D1" s="354"/>
      <c r="E1" s="354"/>
    </row>
    <row r="2" spans="1:13" s="355" customFormat="1" ht="23.4">
      <c r="A2" s="353" t="s">
        <v>0</v>
      </c>
      <c r="B2" s="356"/>
      <c r="C2" s="354"/>
      <c r="D2" s="354"/>
      <c r="E2" s="354"/>
      <c r="I2" s="383" t="s">
        <v>1081</v>
      </c>
      <c r="J2" s="384"/>
      <c r="K2" s="384"/>
      <c r="L2" s="384"/>
    </row>
    <row r="3" spans="1:13" s="355" customFormat="1" ht="23.4">
      <c r="A3" s="356" t="s">
        <v>62</v>
      </c>
      <c r="B3" s="356"/>
      <c r="D3" s="362">
        <v>106</v>
      </c>
      <c r="F3" s="354">
        <v>1</v>
      </c>
      <c r="G3" s="359" t="s">
        <v>1381</v>
      </c>
      <c r="I3" s="384" t="s">
        <v>64</v>
      </c>
      <c r="J3" s="385">
        <v>5</v>
      </c>
      <c r="K3" s="384">
        <v>47</v>
      </c>
      <c r="L3" s="384">
        <v>52</v>
      </c>
      <c r="M3" s="168"/>
    </row>
    <row r="4" spans="1:13" s="355" customFormat="1" ht="23.4">
      <c r="A4" s="356" t="s">
        <v>2673</v>
      </c>
      <c r="B4" s="356"/>
      <c r="D4" s="362">
        <v>110</v>
      </c>
      <c r="F4" s="354">
        <v>7</v>
      </c>
      <c r="G4" s="359" t="s">
        <v>531</v>
      </c>
      <c r="I4" s="384" t="s">
        <v>66</v>
      </c>
      <c r="J4" s="385">
        <v>1</v>
      </c>
      <c r="K4" s="384">
        <v>32</v>
      </c>
      <c r="L4" s="384">
        <v>33</v>
      </c>
      <c r="M4" s="168"/>
    </row>
    <row r="5" spans="1:13" s="355" customFormat="1" ht="23.4">
      <c r="A5" s="356" t="s">
        <v>365</v>
      </c>
      <c r="B5" s="356"/>
      <c r="D5" s="354"/>
      <c r="F5" s="354">
        <v>1</v>
      </c>
      <c r="G5" s="359" t="s">
        <v>1186</v>
      </c>
      <c r="I5" s="384" t="s">
        <v>69</v>
      </c>
      <c r="J5" s="385"/>
      <c r="K5" s="384"/>
      <c r="L5" s="384">
        <f>SUM(L3:L4)</f>
        <v>85</v>
      </c>
      <c r="M5" s="168"/>
    </row>
    <row r="6" spans="1:13" s="355" customFormat="1" ht="23.4">
      <c r="A6" s="356" t="s">
        <v>4465</v>
      </c>
      <c r="B6" s="356"/>
      <c r="D6" s="362">
        <v>80</v>
      </c>
      <c r="F6" s="354">
        <v>1</v>
      </c>
      <c r="G6" s="359" t="s">
        <v>1009</v>
      </c>
      <c r="I6" s="384" t="s">
        <v>72</v>
      </c>
      <c r="J6" s="385">
        <v>1</v>
      </c>
      <c r="K6" s="384">
        <v>16</v>
      </c>
      <c r="L6" s="384">
        <v>17</v>
      </c>
      <c r="M6" s="168"/>
    </row>
    <row r="7" spans="1:13" s="355" customFormat="1" ht="23.4">
      <c r="A7" s="356" t="s">
        <v>2674</v>
      </c>
      <c r="B7" s="356"/>
      <c r="D7" s="362">
        <v>4</v>
      </c>
      <c r="F7" s="354">
        <v>1</v>
      </c>
      <c r="G7" s="359" t="s">
        <v>2224</v>
      </c>
      <c r="I7" s="384" t="s">
        <v>75</v>
      </c>
      <c r="J7" s="385">
        <v>0</v>
      </c>
      <c r="K7" s="384">
        <v>13</v>
      </c>
      <c r="L7" s="384">
        <v>12</v>
      </c>
      <c r="M7" s="168"/>
    </row>
    <row r="8" spans="1:13" s="355" customFormat="1" ht="23.4">
      <c r="A8" s="356" t="s">
        <v>2675</v>
      </c>
      <c r="B8" s="356"/>
      <c r="D8" s="362">
        <v>0</v>
      </c>
      <c r="F8" s="354">
        <v>9</v>
      </c>
      <c r="G8" s="359" t="s">
        <v>63</v>
      </c>
      <c r="I8" s="384" t="s">
        <v>77</v>
      </c>
      <c r="J8" s="385"/>
      <c r="K8" s="384"/>
      <c r="L8" s="384">
        <f>SUM(L5:L7)</f>
        <v>114</v>
      </c>
      <c r="M8" s="168"/>
    </row>
    <row r="9" spans="1:13" s="355" customFormat="1" ht="23.4">
      <c r="A9" s="356" t="s">
        <v>2676</v>
      </c>
      <c r="B9" s="356"/>
      <c r="C9" s="354"/>
      <c r="D9" s="354"/>
      <c r="F9" s="354">
        <v>4</v>
      </c>
      <c r="G9" s="359" t="s">
        <v>65</v>
      </c>
    </row>
    <row r="10" spans="1:13" s="355" customFormat="1" ht="23.4">
      <c r="A10" s="356"/>
      <c r="B10" s="356"/>
      <c r="C10" s="354"/>
      <c r="D10" s="354"/>
      <c r="F10" s="354">
        <v>7</v>
      </c>
      <c r="G10" s="359" t="s">
        <v>536</v>
      </c>
    </row>
    <row r="11" spans="1:13" s="355" customFormat="1" ht="23.4">
      <c r="A11" s="356"/>
      <c r="B11" s="356"/>
      <c r="C11" s="354"/>
      <c r="D11" s="354"/>
      <c r="F11" s="354">
        <v>2</v>
      </c>
      <c r="G11" s="359" t="s">
        <v>782</v>
      </c>
      <c r="I11"/>
      <c r="J11"/>
      <c r="K11"/>
      <c r="L11"/>
    </row>
    <row r="12" spans="1:13" s="355" customFormat="1" ht="23.4">
      <c r="A12" s="356"/>
      <c r="B12" s="356"/>
      <c r="C12" s="354"/>
      <c r="D12" s="354"/>
      <c r="F12" s="354">
        <v>7</v>
      </c>
      <c r="G12" s="359" t="s">
        <v>68</v>
      </c>
      <c r="I12" s="168"/>
      <c r="J12" s="169"/>
      <c r="K12" s="168"/>
      <c r="L12" s="168"/>
    </row>
    <row r="13" spans="1:13" s="355" customFormat="1" ht="23.4">
      <c r="A13" s="356"/>
      <c r="B13" s="356"/>
      <c r="C13" s="354"/>
      <c r="D13" s="354"/>
      <c r="F13" s="354">
        <v>2</v>
      </c>
      <c r="G13" s="355" t="s">
        <v>71</v>
      </c>
      <c r="I13" s="168"/>
      <c r="J13" s="169"/>
      <c r="K13" s="168"/>
      <c r="L13" s="168"/>
    </row>
    <row r="14" spans="1:13" s="355" customFormat="1" ht="23.4">
      <c r="A14" s="356"/>
      <c r="B14" s="356"/>
      <c r="C14" s="354"/>
      <c r="D14" s="354"/>
      <c r="F14" s="354">
        <v>6</v>
      </c>
      <c r="G14" s="359" t="s">
        <v>74</v>
      </c>
      <c r="I14" s="168"/>
      <c r="J14" s="169"/>
      <c r="K14" s="168"/>
      <c r="L14" s="168"/>
    </row>
    <row r="15" spans="1:13" s="355" customFormat="1" ht="23.4">
      <c r="A15" s="356"/>
      <c r="B15" s="356"/>
      <c r="C15" s="354"/>
      <c r="D15" s="354"/>
      <c r="F15" s="354">
        <v>7</v>
      </c>
      <c r="G15" s="359" t="s">
        <v>538</v>
      </c>
      <c r="I15" s="168"/>
      <c r="J15" s="169"/>
      <c r="K15" s="168"/>
      <c r="L15" s="168"/>
    </row>
    <row r="16" spans="1:13" s="355" customFormat="1" ht="23.4">
      <c r="A16" s="356"/>
      <c r="B16" s="356"/>
      <c r="C16" s="354"/>
      <c r="D16" s="354"/>
      <c r="F16" s="354">
        <v>16</v>
      </c>
      <c r="G16" s="359" t="s">
        <v>76</v>
      </c>
      <c r="I16" s="168"/>
      <c r="J16" s="169"/>
      <c r="K16" s="168"/>
      <c r="L16" s="168"/>
    </row>
    <row r="17" spans="1:18" s="355" customFormat="1" ht="23.4">
      <c r="A17" s="355" t="s">
        <v>2677</v>
      </c>
      <c r="B17" s="356"/>
      <c r="C17" s="354"/>
      <c r="D17" s="354"/>
      <c r="F17" s="354">
        <v>5</v>
      </c>
      <c r="G17" s="359" t="s">
        <v>368</v>
      </c>
      <c r="I17" s="168"/>
      <c r="J17" s="169"/>
      <c r="K17" s="168"/>
      <c r="L17" s="168"/>
    </row>
    <row r="18" spans="1:18" s="355" customFormat="1" ht="23.4">
      <c r="A18" s="356"/>
      <c r="B18" s="356"/>
      <c r="C18" s="354"/>
      <c r="D18" s="354"/>
      <c r="E18" s="354"/>
    </row>
    <row r="19" spans="1:18" s="355" customFormat="1" ht="23.4">
      <c r="A19" s="353" t="s">
        <v>2524</v>
      </c>
      <c r="B19" s="356"/>
      <c r="C19" s="354"/>
      <c r="D19" s="354"/>
      <c r="E19" s="354"/>
      <c r="H19" s="357" t="s">
        <v>80</v>
      </c>
      <c r="L19" s="357"/>
      <c r="O19" s="357"/>
    </row>
    <row r="20" spans="1:18" s="355" customFormat="1" ht="23.4">
      <c r="A20" s="353" t="s">
        <v>81</v>
      </c>
      <c r="B20" s="353" t="s">
        <v>82</v>
      </c>
      <c r="C20" s="377" t="s">
        <v>83</v>
      </c>
      <c r="D20" s="377" t="s">
        <v>1</v>
      </c>
      <c r="E20" s="377" t="s">
        <v>84</v>
      </c>
      <c r="F20" s="357" t="s">
        <v>85</v>
      </c>
      <c r="G20" s="357" t="s">
        <v>86</v>
      </c>
      <c r="H20" s="357" t="s">
        <v>2525</v>
      </c>
      <c r="I20" s="357" t="s">
        <v>88</v>
      </c>
      <c r="J20" s="355" t="s">
        <v>89</v>
      </c>
      <c r="K20" s="355" t="s">
        <v>90</v>
      </c>
      <c r="L20" s="355" t="s">
        <v>88</v>
      </c>
      <c r="M20" s="355" t="s">
        <v>89</v>
      </c>
      <c r="N20" s="355" t="s">
        <v>90</v>
      </c>
    </row>
    <row r="21" spans="1:18" s="355" customFormat="1" ht="23.4">
      <c r="A21" s="356" t="s">
        <v>2526</v>
      </c>
      <c r="B21" s="356" t="s">
        <v>656</v>
      </c>
      <c r="C21" s="354">
        <v>2791605</v>
      </c>
      <c r="D21" s="354" t="s">
        <v>99</v>
      </c>
      <c r="E21" s="358">
        <v>883</v>
      </c>
      <c r="F21" s="359" t="s">
        <v>65</v>
      </c>
      <c r="G21" s="359" t="s">
        <v>94</v>
      </c>
      <c r="I21" s="360" t="s">
        <v>239</v>
      </c>
      <c r="J21" s="361">
        <v>25988</v>
      </c>
      <c r="K21" s="361">
        <v>26234</v>
      </c>
      <c r="R21" s="356"/>
    </row>
    <row r="22" spans="1:18" s="355" customFormat="1" ht="23.4">
      <c r="A22" s="356" t="s">
        <v>2527</v>
      </c>
      <c r="B22" s="356" t="s">
        <v>2528</v>
      </c>
      <c r="C22" s="354">
        <v>3795159</v>
      </c>
      <c r="D22" s="354" t="s">
        <v>547</v>
      </c>
      <c r="E22" s="358">
        <v>920</v>
      </c>
      <c r="F22" s="359" t="s">
        <v>76</v>
      </c>
      <c r="G22" s="359" t="s">
        <v>94</v>
      </c>
      <c r="R22" s="356"/>
    </row>
    <row r="23" spans="1:18" s="355" customFormat="1" ht="46.8">
      <c r="A23" s="356" t="s">
        <v>2529</v>
      </c>
      <c r="B23" s="356" t="s">
        <v>2530</v>
      </c>
      <c r="C23" s="362">
        <v>2791744</v>
      </c>
      <c r="D23" s="362" t="s">
        <v>93</v>
      </c>
      <c r="E23" s="358">
        <v>872</v>
      </c>
      <c r="F23" s="359" t="s">
        <v>74</v>
      </c>
      <c r="G23" s="359" t="s">
        <v>94</v>
      </c>
      <c r="I23" s="363" t="s">
        <v>2131</v>
      </c>
      <c r="J23" s="361">
        <v>25512</v>
      </c>
      <c r="K23" s="361">
        <v>25629</v>
      </c>
      <c r="L23" s="363"/>
      <c r="M23" s="360"/>
      <c r="N23" s="360"/>
      <c r="O23" s="363"/>
      <c r="P23" s="360"/>
      <c r="R23" s="356"/>
    </row>
    <row r="24" spans="1:18" s="355" customFormat="1" ht="23.4">
      <c r="A24" s="356" t="s">
        <v>2531</v>
      </c>
      <c r="B24" s="356" t="s">
        <v>2532</v>
      </c>
      <c r="C24" s="362">
        <v>3795149</v>
      </c>
      <c r="D24" s="362" t="s">
        <v>99</v>
      </c>
      <c r="E24" s="358">
        <v>865</v>
      </c>
      <c r="F24" s="359" t="s">
        <v>76</v>
      </c>
      <c r="G24" s="359" t="s">
        <v>94</v>
      </c>
      <c r="I24" s="360"/>
      <c r="J24" s="361"/>
      <c r="K24" s="361"/>
      <c r="L24" s="360"/>
      <c r="M24" s="361"/>
      <c r="N24" s="361"/>
      <c r="O24" s="360"/>
      <c r="P24" s="361"/>
      <c r="Q24" s="359"/>
      <c r="R24" s="356"/>
    </row>
    <row r="25" spans="1:18" s="355" customFormat="1" ht="23.4">
      <c r="A25" s="356" t="s">
        <v>2533</v>
      </c>
      <c r="B25" s="356" t="s">
        <v>252</v>
      </c>
      <c r="C25" s="354">
        <v>3795071</v>
      </c>
      <c r="D25" s="354" t="s">
        <v>547</v>
      </c>
      <c r="E25" s="358">
        <v>906</v>
      </c>
      <c r="F25" s="359" t="s">
        <v>368</v>
      </c>
      <c r="G25" s="359" t="s">
        <v>94</v>
      </c>
      <c r="I25" s="360"/>
      <c r="J25" s="361"/>
      <c r="K25" s="361"/>
      <c r="L25" s="360"/>
      <c r="M25" s="361"/>
      <c r="N25" s="361"/>
      <c r="O25" s="360"/>
      <c r="P25" s="361"/>
      <c r="Q25" s="359"/>
      <c r="R25" s="356"/>
    </row>
    <row r="26" spans="1:18" s="355" customFormat="1" ht="23.4">
      <c r="A26" s="356" t="s">
        <v>2534</v>
      </c>
      <c r="B26" s="356" t="s">
        <v>2535</v>
      </c>
      <c r="C26" s="354">
        <v>5716425</v>
      </c>
      <c r="D26" s="354" t="s">
        <v>93</v>
      </c>
      <c r="E26" s="358">
        <v>921</v>
      </c>
      <c r="F26" s="359" t="s">
        <v>76</v>
      </c>
      <c r="G26" s="359" t="s">
        <v>94</v>
      </c>
      <c r="I26" s="360"/>
      <c r="J26" s="361"/>
      <c r="K26" s="361"/>
      <c r="L26" s="360"/>
      <c r="M26" s="361"/>
      <c r="N26" s="361"/>
      <c r="O26" s="360"/>
      <c r="P26" s="361"/>
      <c r="Q26" s="359"/>
      <c r="R26" s="356"/>
    </row>
    <row r="27" spans="1:18" s="355" customFormat="1" ht="23.4">
      <c r="A27" s="356" t="s">
        <v>2536</v>
      </c>
      <c r="B27" s="356" t="s">
        <v>2537</v>
      </c>
      <c r="C27" s="354">
        <v>2791620</v>
      </c>
      <c r="D27" s="354" t="s">
        <v>547</v>
      </c>
      <c r="E27" s="358">
        <v>880</v>
      </c>
      <c r="F27" s="359" t="s">
        <v>782</v>
      </c>
      <c r="G27" s="359" t="s">
        <v>94</v>
      </c>
      <c r="I27" s="360"/>
      <c r="J27" s="361"/>
      <c r="K27" s="361"/>
      <c r="L27" s="360"/>
      <c r="M27" s="361"/>
      <c r="N27" s="361"/>
      <c r="O27" s="360"/>
      <c r="P27" s="361"/>
      <c r="Q27" s="359"/>
      <c r="R27" s="356"/>
    </row>
    <row r="28" spans="1:18" s="355" customFormat="1" ht="23.4">
      <c r="A28" s="356" t="s">
        <v>2538</v>
      </c>
      <c r="B28" s="356" t="s">
        <v>1004</v>
      </c>
      <c r="C28" s="354">
        <v>1734977</v>
      </c>
      <c r="D28" s="354" t="s">
        <v>93</v>
      </c>
      <c r="E28" s="358">
        <v>876</v>
      </c>
      <c r="F28" s="359" t="s">
        <v>368</v>
      </c>
      <c r="G28" s="359" t="s">
        <v>94</v>
      </c>
      <c r="I28" s="360"/>
      <c r="J28" s="360"/>
      <c r="K28" s="360"/>
      <c r="L28" s="360"/>
      <c r="M28" s="360"/>
      <c r="N28" s="360"/>
      <c r="O28" s="360"/>
      <c r="P28" s="360"/>
      <c r="R28" s="356"/>
    </row>
    <row r="29" spans="1:18" s="355" customFormat="1" ht="23.4">
      <c r="A29" s="356" t="s">
        <v>383</v>
      </c>
      <c r="B29" s="356" t="s">
        <v>1820</v>
      </c>
      <c r="C29" s="362">
        <v>3795193</v>
      </c>
      <c r="D29" s="362" t="s">
        <v>547</v>
      </c>
      <c r="E29" s="358">
        <v>874</v>
      </c>
      <c r="F29" s="359" t="s">
        <v>63</v>
      </c>
      <c r="G29" s="359" t="s">
        <v>94</v>
      </c>
      <c r="I29" s="364"/>
      <c r="J29" s="360"/>
      <c r="K29" s="360"/>
      <c r="L29" s="364"/>
      <c r="M29" s="360"/>
      <c r="N29" s="360"/>
      <c r="O29" s="364"/>
      <c r="P29" s="360"/>
      <c r="R29" s="356"/>
    </row>
    <row r="30" spans="1:18" s="355" customFormat="1" ht="23.4">
      <c r="A30" s="356" t="s">
        <v>2539</v>
      </c>
      <c r="B30" s="356" t="s">
        <v>2540</v>
      </c>
      <c r="C30" s="354">
        <v>2791431</v>
      </c>
      <c r="D30" s="354" t="s">
        <v>93</v>
      </c>
      <c r="E30" s="358">
        <v>917</v>
      </c>
      <c r="F30" s="359" t="s">
        <v>68</v>
      </c>
      <c r="G30" s="359" t="s">
        <v>94</v>
      </c>
      <c r="I30" s="360"/>
      <c r="J30" s="360"/>
      <c r="K30" s="360"/>
      <c r="L30" s="360"/>
      <c r="M30" s="360"/>
      <c r="N30" s="360"/>
      <c r="O30" s="360"/>
      <c r="P30" s="360"/>
      <c r="R30" s="356"/>
    </row>
    <row r="31" spans="1:18" s="355" customFormat="1" ht="23.4">
      <c r="A31" s="356" t="s">
        <v>2539</v>
      </c>
      <c r="B31" s="356" t="s">
        <v>2541</v>
      </c>
      <c r="C31" s="354">
        <v>2791396</v>
      </c>
      <c r="D31" s="354" t="s">
        <v>99</v>
      </c>
      <c r="E31" s="358">
        <v>925</v>
      </c>
      <c r="F31" s="359" t="s">
        <v>536</v>
      </c>
      <c r="G31" s="359" t="s">
        <v>94</v>
      </c>
      <c r="I31" s="360"/>
      <c r="J31" s="360"/>
      <c r="K31" s="360"/>
      <c r="L31" s="360"/>
      <c r="M31" s="360"/>
      <c r="N31" s="360"/>
      <c r="O31" s="360"/>
      <c r="P31" s="360"/>
      <c r="R31" s="356"/>
    </row>
    <row r="32" spans="1:18" s="355" customFormat="1" ht="23.4">
      <c r="A32" s="365" t="s">
        <v>1034</v>
      </c>
      <c r="B32" s="365" t="s">
        <v>1035</v>
      </c>
      <c r="C32" s="366">
        <v>3795653</v>
      </c>
      <c r="D32" s="366"/>
      <c r="E32" s="367">
        <v>867</v>
      </c>
      <c r="F32" s="368" t="s">
        <v>65</v>
      </c>
      <c r="G32" s="369" t="s">
        <v>94</v>
      </c>
      <c r="I32" s="360"/>
      <c r="J32" s="360"/>
      <c r="K32" s="360"/>
      <c r="L32" s="360"/>
      <c r="M32" s="360"/>
      <c r="N32" s="360"/>
      <c r="O32" s="360"/>
      <c r="P32" s="360"/>
      <c r="R32" s="356"/>
    </row>
    <row r="33" spans="1:18" s="355" customFormat="1" ht="23.4">
      <c r="A33" s="356" t="s">
        <v>2542</v>
      </c>
      <c r="B33" s="356" t="s">
        <v>1482</v>
      </c>
      <c r="C33" s="354">
        <v>2791676</v>
      </c>
      <c r="D33" s="354" t="s">
        <v>93</v>
      </c>
      <c r="E33" s="358">
        <v>892</v>
      </c>
      <c r="F33" s="359" t="s">
        <v>68</v>
      </c>
      <c r="G33" s="359" t="s">
        <v>94</v>
      </c>
      <c r="I33" s="360"/>
      <c r="J33" s="360"/>
      <c r="K33" s="360"/>
      <c r="L33" s="360"/>
      <c r="M33" s="360"/>
      <c r="N33" s="360"/>
      <c r="O33" s="360"/>
      <c r="P33" s="360"/>
      <c r="R33" s="356"/>
    </row>
    <row r="34" spans="1:18" s="355" customFormat="1" ht="23.4">
      <c r="A34" s="356" t="s">
        <v>2543</v>
      </c>
      <c r="B34" s="356" t="s">
        <v>2544</v>
      </c>
      <c r="C34" s="354">
        <v>5716446</v>
      </c>
      <c r="D34" s="354" t="s">
        <v>99</v>
      </c>
      <c r="E34" s="358">
        <v>916</v>
      </c>
      <c r="F34" s="359" t="s">
        <v>538</v>
      </c>
      <c r="G34" s="359" t="s">
        <v>94</v>
      </c>
      <c r="I34" s="360"/>
      <c r="J34" s="360"/>
      <c r="K34" s="360"/>
      <c r="L34" s="360"/>
      <c r="M34" s="360"/>
      <c r="N34" s="360"/>
      <c r="O34" s="360"/>
      <c r="P34" s="360"/>
      <c r="R34" s="356"/>
    </row>
    <row r="35" spans="1:18" s="355" customFormat="1" ht="23.4">
      <c r="A35" s="370" t="s">
        <v>2545</v>
      </c>
      <c r="B35" s="356" t="s">
        <v>1392</v>
      </c>
      <c r="C35" s="354">
        <v>1202513</v>
      </c>
      <c r="D35" s="354" t="s">
        <v>93</v>
      </c>
      <c r="E35" s="358">
        <v>890</v>
      </c>
      <c r="F35" s="359" t="s">
        <v>531</v>
      </c>
      <c r="G35" s="371" t="s">
        <v>265</v>
      </c>
      <c r="I35" s="360"/>
      <c r="J35" s="360"/>
      <c r="K35" s="360"/>
      <c r="L35" s="360"/>
      <c r="M35" s="360"/>
      <c r="N35" s="360"/>
      <c r="O35" s="360"/>
      <c r="P35" s="360"/>
      <c r="R35" s="356"/>
    </row>
    <row r="36" spans="1:18" s="355" customFormat="1" ht="23.4">
      <c r="A36" s="356" t="s">
        <v>2546</v>
      </c>
      <c r="B36" s="356" t="s">
        <v>2547</v>
      </c>
      <c r="C36" s="354">
        <v>3795218</v>
      </c>
      <c r="D36" s="354" t="s">
        <v>547</v>
      </c>
      <c r="E36" s="358">
        <v>928</v>
      </c>
      <c r="F36" s="359" t="s">
        <v>68</v>
      </c>
      <c r="G36" s="359" t="s">
        <v>94</v>
      </c>
      <c r="I36" s="360"/>
      <c r="J36" s="360"/>
      <c r="K36" s="360"/>
      <c r="L36" s="360"/>
      <c r="M36" s="360"/>
      <c r="N36" s="360"/>
      <c r="O36" s="360"/>
      <c r="P36" s="360"/>
      <c r="R36" s="356"/>
    </row>
    <row r="37" spans="1:18" s="355" customFormat="1" ht="23.4">
      <c r="A37" s="356" t="s">
        <v>2548</v>
      </c>
      <c r="B37" s="356" t="s">
        <v>2549</v>
      </c>
      <c r="C37" s="354">
        <v>3795247</v>
      </c>
      <c r="D37" s="354" t="s">
        <v>93</v>
      </c>
      <c r="E37" s="358">
        <v>895</v>
      </c>
      <c r="F37" s="359" t="s">
        <v>76</v>
      </c>
      <c r="G37" s="359" t="s">
        <v>94</v>
      </c>
      <c r="I37" s="360"/>
      <c r="J37" s="360"/>
      <c r="K37" s="360"/>
      <c r="L37" s="360"/>
      <c r="M37" s="360"/>
      <c r="N37" s="360"/>
      <c r="O37" s="360"/>
      <c r="P37" s="360"/>
      <c r="R37" s="356"/>
    </row>
    <row r="38" spans="1:18" s="355" customFormat="1" ht="23.4">
      <c r="A38" s="370" t="s">
        <v>2550</v>
      </c>
      <c r="B38" s="356" t="s">
        <v>2551</v>
      </c>
      <c r="C38" s="354">
        <v>55917</v>
      </c>
      <c r="D38" s="354" t="s">
        <v>93</v>
      </c>
      <c r="E38" s="358">
        <v>879</v>
      </c>
      <c r="F38" s="359" t="s">
        <v>531</v>
      </c>
      <c r="G38" s="372" t="s">
        <v>122</v>
      </c>
      <c r="I38" s="360"/>
      <c r="J38" s="360"/>
      <c r="K38" s="360"/>
      <c r="L38" s="360"/>
      <c r="M38" s="360"/>
      <c r="N38" s="360"/>
      <c r="O38" s="360"/>
      <c r="P38" s="360"/>
      <c r="R38" s="356"/>
    </row>
    <row r="39" spans="1:18" s="355" customFormat="1" ht="23.4">
      <c r="A39" s="356" t="s">
        <v>2552</v>
      </c>
      <c r="B39" s="356" t="s">
        <v>2553</v>
      </c>
      <c r="C39" s="354">
        <v>3795279</v>
      </c>
      <c r="D39" s="354" t="s">
        <v>99</v>
      </c>
      <c r="E39" s="358">
        <v>899</v>
      </c>
      <c r="F39" s="359" t="s">
        <v>68</v>
      </c>
      <c r="G39" s="359" t="s">
        <v>94</v>
      </c>
      <c r="I39" s="360" t="s">
        <v>2137</v>
      </c>
      <c r="J39" s="361">
        <v>25891</v>
      </c>
      <c r="K39" s="361">
        <v>26290</v>
      </c>
      <c r="L39" s="360"/>
      <c r="M39" s="360"/>
      <c r="N39" s="360"/>
      <c r="O39" s="360"/>
      <c r="P39" s="360"/>
      <c r="R39" s="356"/>
    </row>
    <row r="40" spans="1:18" s="355" customFormat="1" ht="23.4">
      <c r="A40" s="356" t="s">
        <v>2554</v>
      </c>
      <c r="B40" s="356" t="s">
        <v>2555</v>
      </c>
      <c r="C40" s="354">
        <v>3795367</v>
      </c>
      <c r="D40" s="354" t="s">
        <v>99</v>
      </c>
      <c r="E40" s="358">
        <v>932</v>
      </c>
      <c r="F40" s="359" t="s">
        <v>538</v>
      </c>
      <c r="G40" s="359" t="s">
        <v>94</v>
      </c>
      <c r="I40" s="360"/>
      <c r="J40" s="360"/>
      <c r="K40" s="360"/>
      <c r="L40" s="360"/>
      <c r="M40" s="360"/>
      <c r="N40" s="360"/>
      <c r="O40" s="360"/>
      <c r="P40" s="360"/>
      <c r="R40" s="356"/>
    </row>
    <row r="41" spans="1:18" s="355" customFormat="1" ht="23.4">
      <c r="A41" s="356" t="s">
        <v>2035</v>
      </c>
      <c r="B41" s="356" t="s">
        <v>417</v>
      </c>
      <c r="C41" s="354">
        <v>5716473</v>
      </c>
      <c r="D41" s="354" t="s">
        <v>547</v>
      </c>
      <c r="E41" s="358">
        <v>889</v>
      </c>
      <c r="F41" s="359" t="s">
        <v>65</v>
      </c>
      <c r="G41" s="359" t="s">
        <v>94</v>
      </c>
      <c r="I41" s="360"/>
      <c r="J41" s="360"/>
      <c r="K41" s="360"/>
      <c r="L41" s="360"/>
      <c r="M41" s="360"/>
      <c r="N41" s="360"/>
      <c r="O41" s="360"/>
      <c r="P41" s="360"/>
      <c r="R41" s="356"/>
    </row>
    <row r="42" spans="1:18" s="355" customFormat="1" ht="23.4">
      <c r="A42" s="370" t="s">
        <v>452</v>
      </c>
      <c r="B42" s="356" t="s">
        <v>835</v>
      </c>
      <c r="C42" s="362">
        <v>219326</v>
      </c>
      <c r="D42" s="362" t="s">
        <v>99</v>
      </c>
      <c r="E42" s="358">
        <v>864</v>
      </c>
      <c r="F42" s="359" t="s">
        <v>531</v>
      </c>
      <c r="G42" s="372" t="s">
        <v>122</v>
      </c>
      <c r="I42" s="360"/>
      <c r="J42" s="360"/>
      <c r="K42" s="360"/>
      <c r="L42" s="360"/>
      <c r="M42" s="360"/>
      <c r="N42" s="360"/>
      <c r="O42" s="360"/>
      <c r="P42" s="360"/>
      <c r="R42" s="356"/>
    </row>
    <row r="43" spans="1:18" s="355" customFormat="1" ht="23.4">
      <c r="A43" s="356" t="s">
        <v>2556</v>
      </c>
      <c r="B43" s="356" t="s">
        <v>2557</v>
      </c>
      <c r="C43" s="354">
        <v>3795299</v>
      </c>
      <c r="D43" s="354" t="s">
        <v>93</v>
      </c>
      <c r="E43" s="358">
        <v>907</v>
      </c>
      <c r="F43" s="359" t="s">
        <v>74</v>
      </c>
      <c r="G43" s="359" t="s">
        <v>94</v>
      </c>
      <c r="I43" s="360"/>
      <c r="J43" s="360"/>
      <c r="K43" s="360"/>
      <c r="L43" s="360"/>
      <c r="M43" s="360"/>
      <c r="N43" s="360"/>
      <c r="O43" s="360"/>
      <c r="P43" s="360"/>
      <c r="R43" s="356"/>
    </row>
    <row r="44" spans="1:18" s="355" customFormat="1" ht="23.4">
      <c r="A44" s="356" t="s">
        <v>2558</v>
      </c>
      <c r="B44" s="356" t="s">
        <v>2559</v>
      </c>
      <c r="C44" s="354">
        <v>1735021</v>
      </c>
      <c r="D44" s="354" t="s">
        <v>99</v>
      </c>
      <c r="E44" s="358">
        <v>877</v>
      </c>
      <c r="F44" s="359" t="s">
        <v>536</v>
      </c>
      <c r="G44" s="359" t="s">
        <v>94</v>
      </c>
      <c r="I44" s="360"/>
      <c r="J44" s="360"/>
      <c r="K44" s="360"/>
      <c r="L44" s="360"/>
      <c r="M44" s="360"/>
      <c r="N44" s="360"/>
      <c r="O44" s="360"/>
      <c r="P44" s="360"/>
      <c r="R44" s="356"/>
    </row>
    <row r="45" spans="1:18" s="355" customFormat="1" ht="23.4">
      <c r="A45" s="356" t="s">
        <v>2560</v>
      </c>
      <c r="B45" s="356" t="s">
        <v>876</v>
      </c>
      <c r="C45" s="354">
        <v>2791912</v>
      </c>
      <c r="D45" s="354" t="s">
        <v>547</v>
      </c>
      <c r="E45" s="358">
        <v>886</v>
      </c>
      <c r="F45" s="359" t="s">
        <v>536</v>
      </c>
      <c r="G45" s="359" t="s">
        <v>94</v>
      </c>
      <c r="I45" s="360"/>
      <c r="J45" s="360"/>
      <c r="K45" s="360"/>
      <c r="L45" s="360"/>
      <c r="M45" s="360"/>
      <c r="N45" s="360"/>
      <c r="O45" s="360"/>
      <c r="P45" s="360"/>
      <c r="R45" s="356"/>
    </row>
    <row r="46" spans="1:18" s="355" customFormat="1" ht="23.4">
      <c r="A46" s="356" t="s">
        <v>2561</v>
      </c>
      <c r="B46" s="356" t="s">
        <v>2562</v>
      </c>
      <c r="C46" s="354">
        <v>3795375</v>
      </c>
      <c r="D46" s="354" t="s">
        <v>93</v>
      </c>
      <c r="E46" s="354">
        <v>900</v>
      </c>
      <c r="F46" s="355" t="s">
        <v>71</v>
      </c>
      <c r="G46" s="359" t="s">
        <v>94</v>
      </c>
      <c r="I46" s="360"/>
      <c r="J46" s="360"/>
      <c r="K46" s="360"/>
      <c r="L46" s="360"/>
      <c r="M46" s="360"/>
      <c r="N46" s="360"/>
      <c r="O46" s="360"/>
      <c r="P46" s="360"/>
      <c r="R46" s="356"/>
    </row>
    <row r="47" spans="1:18" s="355" customFormat="1" ht="23.4">
      <c r="A47" s="356" t="s">
        <v>2563</v>
      </c>
      <c r="B47" s="356" t="s">
        <v>1718</v>
      </c>
      <c r="C47" s="354">
        <v>2791770</v>
      </c>
      <c r="D47" s="354" t="s">
        <v>99</v>
      </c>
      <c r="E47" s="358">
        <v>898</v>
      </c>
      <c r="F47" s="359" t="s">
        <v>536</v>
      </c>
      <c r="G47" s="359" t="s">
        <v>94</v>
      </c>
      <c r="I47" s="360"/>
      <c r="J47" s="360"/>
      <c r="K47" s="360"/>
      <c r="L47" s="360"/>
      <c r="M47" s="360"/>
      <c r="N47" s="360"/>
      <c r="O47" s="360"/>
      <c r="P47" s="360"/>
      <c r="R47" s="356"/>
    </row>
    <row r="48" spans="1:18" s="355" customFormat="1" ht="23.4">
      <c r="A48" s="365" t="s">
        <v>1036</v>
      </c>
      <c r="B48" s="365" t="s">
        <v>1037</v>
      </c>
      <c r="C48" s="366">
        <v>3138385</v>
      </c>
      <c r="D48" s="366"/>
      <c r="E48" s="367">
        <v>873</v>
      </c>
      <c r="F48" s="368" t="s">
        <v>65</v>
      </c>
      <c r="G48" s="369" t="s">
        <v>94</v>
      </c>
      <c r="I48" s="360" t="s">
        <v>2029</v>
      </c>
      <c r="J48" s="361">
        <v>25953</v>
      </c>
      <c r="K48" s="361">
        <v>26185</v>
      </c>
      <c r="L48" s="360"/>
      <c r="M48" s="360"/>
      <c r="N48" s="360"/>
      <c r="O48" s="360"/>
      <c r="P48" s="360"/>
      <c r="R48" s="356"/>
    </row>
    <row r="49" spans="1:18" s="355" customFormat="1" ht="23.4">
      <c r="A49" s="356" t="s">
        <v>2564</v>
      </c>
      <c r="B49" s="356" t="s">
        <v>2565</v>
      </c>
      <c r="C49" s="362">
        <v>1735029</v>
      </c>
      <c r="D49" s="362" t="s">
        <v>93</v>
      </c>
      <c r="E49" s="358">
        <v>863</v>
      </c>
      <c r="F49" s="359" t="s">
        <v>76</v>
      </c>
      <c r="G49" s="359" t="s">
        <v>94</v>
      </c>
      <c r="I49" s="364"/>
      <c r="J49" s="360"/>
      <c r="K49" s="360"/>
      <c r="L49" s="364"/>
      <c r="M49" s="360"/>
      <c r="N49" s="360"/>
      <c r="O49" s="364"/>
      <c r="P49" s="360"/>
      <c r="R49" s="356"/>
    </row>
    <row r="50" spans="1:18" s="355" customFormat="1" ht="23.4">
      <c r="A50" s="356" t="s">
        <v>1180</v>
      </c>
      <c r="B50" s="356" t="s">
        <v>2566</v>
      </c>
      <c r="C50" s="354">
        <v>2791534</v>
      </c>
      <c r="D50" s="354" t="s">
        <v>99</v>
      </c>
      <c r="E50" s="358">
        <v>902</v>
      </c>
      <c r="F50" s="359" t="s">
        <v>63</v>
      </c>
      <c r="G50" s="359" t="s">
        <v>94</v>
      </c>
      <c r="I50" s="360"/>
      <c r="J50" s="360"/>
      <c r="K50" s="360"/>
      <c r="L50" s="360"/>
      <c r="M50" s="360"/>
      <c r="N50" s="360"/>
      <c r="O50" s="360"/>
      <c r="P50" s="360"/>
      <c r="R50" s="356"/>
    </row>
    <row r="51" spans="1:18" s="355" customFormat="1" ht="23.4">
      <c r="A51" s="356" t="s">
        <v>2567</v>
      </c>
      <c r="B51" s="356" t="s">
        <v>2568</v>
      </c>
      <c r="C51" s="354">
        <v>5716497</v>
      </c>
      <c r="D51" s="354" t="s">
        <v>547</v>
      </c>
      <c r="E51" s="358">
        <v>888</v>
      </c>
      <c r="F51" s="359" t="s">
        <v>782</v>
      </c>
      <c r="G51" s="359" t="s">
        <v>94</v>
      </c>
      <c r="I51" s="360" t="s">
        <v>2265</v>
      </c>
      <c r="J51" s="361">
        <v>25981</v>
      </c>
      <c r="K51" s="361">
        <v>26234</v>
      </c>
      <c r="L51" s="360"/>
      <c r="M51" s="360"/>
      <c r="N51" s="360"/>
      <c r="O51" s="360"/>
      <c r="P51" s="360"/>
      <c r="R51" s="356"/>
    </row>
    <row r="52" spans="1:18" s="355" customFormat="1" ht="23.4">
      <c r="A52" s="356" t="s">
        <v>1125</v>
      </c>
      <c r="B52" s="356" t="s">
        <v>1019</v>
      </c>
      <c r="C52" s="354">
        <v>6709355</v>
      </c>
      <c r="D52" s="354" t="s">
        <v>93</v>
      </c>
      <c r="E52" s="358">
        <v>905</v>
      </c>
      <c r="F52" s="359" t="s">
        <v>74</v>
      </c>
      <c r="G52" s="359" t="s">
        <v>94</v>
      </c>
      <c r="I52" s="360"/>
      <c r="J52" s="360"/>
      <c r="K52" s="360"/>
      <c r="L52" s="360"/>
      <c r="M52" s="360"/>
      <c r="N52" s="360"/>
      <c r="O52" s="360"/>
      <c r="P52" s="360"/>
      <c r="R52" s="356"/>
    </row>
    <row r="53" spans="1:18" s="355" customFormat="1" ht="23.4">
      <c r="A53" s="356" t="s">
        <v>1867</v>
      </c>
      <c r="B53" s="356" t="s">
        <v>1563</v>
      </c>
      <c r="C53" s="354">
        <v>3795350</v>
      </c>
      <c r="D53" s="354" t="s">
        <v>99</v>
      </c>
      <c r="E53" s="358">
        <v>884</v>
      </c>
      <c r="F53" s="359" t="s">
        <v>1381</v>
      </c>
      <c r="G53" s="359" t="s">
        <v>94</v>
      </c>
      <c r="I53" s="360"/>
      <c r="J53" s="360"/>
      <c r="K53" s="360"/>
      <c r="L53" s="360"/>
      <c r="M53" s="360"/>
      <c r="N53" s="360"/>
      <c r="O53" s="360"/>
      <c r="P53" s="360"/>
      <c r="R53" s="356"/>
    </row>
    <row r="54" spans="1:18" s="355" customFormat="1" ht="23.4">
      <c r="A54" s="370" t="s">
        <v>2569</v>
      </c>
      <c r="B54" s="356" t="s">
        <v>2570</v>
      </c>
      <c r="C54" s="354">
        <v>55918</v>
      </c>
      <c r="D54" s="354" t="s">
        <v>547</v>
      </c>
      <c r="E54" s="358">
        <v>878</v>
      </c>
      <c r="F54" s="359" t="s">
        <v>531</v>
      </c>
      <c r="G54" s="372" t="s">
        <v>122</v>
      </c>
      <c r="I54" s="360"/>
      <c r="J54" s="360"/>
      <c r="K54" s="360"/>
      <c r="L54" s="360"/>
      <c r="M54" s="360"/>
      <c r="N54" s="360"/>
      <c r="O54" s="360"/>
      <c r="P54" s="360"/>
      <c r="R54" s="356"/>
    </row>
    <row r="55" spans="1:18" s="355" customFormat="1" ht="23.4">
      <c r="A55" s="356" t="s">
        <v>2571</v>
      </c>
      <c r="B55" s="356" t="s">
        <v>1853</v>
      </c>
      <c r="C55" s="354">
        <v>2791536</v>
      </c>
      <c r="D55" s="354" t="s">
        <v>99</v>
      </c>
      <c r="E55" s="358">
        <v>934</v>
      </c>
      <c r="F55" s="359" t="s">
        <v>536</v>
      </c>
      <c r="G55" s="359" t="s">
        <v>94</v>
      </c>
      <c r="I55" s="360"/>
      <c r="J55" s="360"/>
      <c r="K55" s="360"/>
      <c r="L55" s="360"/>
      <c r="M55" s="360"/>
      <c r="N55" s="360"/>
      <c r="O55" s="360"/>
      <c r="P55" s="360"/>
      <c r="R55" s="356"/>
    </row>
    <row r="56" spans="1:18" s="355" customFormat="1" ht="23.4">
      <c r="A56" s="356" t="s">
        <v>2572</v>
      </c>
      <c r="B56" s="356" t="s">
        <v>2573</v>
      </c>
      <c r="C56" s="362">
        <v>2791700</v>
      </c>
      <c r="D56" s="362" t="s">
        <v>547</v>
      </c>
      <c r="E56" s="358">
        <v>875</v>
      </c>
      <c r="F56" s="359" t="s">
        <v>74</v>
      </c>
      <c r="G56" s="359" t="s">
        <v>94</v>
      </c>
      <c r="I56" s="360"/>
      <c r="J56" s="360"/>
      <c r="K56" s="360"/>
      <c r="L56" s="360"/>
      <c r="M56" s="360"/>
      <c r="N56" s="360"/>
      <c r="O56" s="360"/>
      <c r="P56" s="360"/>
      <c r="R56" s="356"/>
    </row>
    <row r="57" spans="1:18" s="355" customFormat="1" ht="23.4">
      <c r="A57" s="356" t="s">
        <v>834</v>
      </c>
      <c r="B57" s="356" t="s">
        <v>2574</v>
      </c>
      <c r="C57" s="354">
        <v>1735181</v>
      </c>
      <c r="D57" s="354" t="s">
        <v>93</v>
      </c>
      <c r="E57" s="358">
        <v>903</v>
      </c>
      <c r="F57" s="359" t="s">
        <v>74</v>
      </c>
      <c r="G57" s="359" t="s">
        <v>94</v>
      </c>
      <c r="I57" s="360" t="s">
        <v>888</v>
      </c>
      <c r="J57" s="361">
        <v>25652</v>
      </c>
      <c r="K57" s="361">
        <v>26010</v>
      </c>
      <c r="L57" s="360"/>
      <c r="M57" s="360"/>
      <c r="N57" s="360"/>
      <c r="O57" s="360"/>
      <c r="P57" s="360"/>
      <c r="R57" s="356"/>
    </row>
    <row r="58" spans="1:18" s="355" customFormat="1" ht="23.4">
      <c r="A58" s="356" t="s">
        <v>1130</v>
      </c>
      <c r="B58" s="356" t="s">
        <v>252</v>
      </c>
      <c r="C58" s="354">
        <v>3795378</v>
      </c>
      <c r="D58" s="354" t="s">
        <v>99</v>
      </c>
      <c r="E58" s="358">
        <v>929</v>
      </c>
      <c r="F58" s="359" t="s">
        <v>536</v>
      </c>
      <c r="G58" s="359" t="s">
        <v>94</v>
      </c>
      <c r="I58" s="360"/>
      <c r="J58" s="360"/>
      <c r="K58" s="360"/>
      <c r="L58" s="360"/>
      <c r="M58" s="360"/>
      <c r="N58" s="360"/>
      <c r="O58" s="360"/>
      <c r="P58" s="360"/>
      <c r="R58" s="356"/>
    </row>
    <row r="59" spans="1:18" s="355" customFormat="1" ht="23.4">
      <c r="A59" s="356" t="s">
        <v>2575</v>
      </c>
      <c r="B59" s="356" t="s">
        <v>2576</v>
      </c>
      <c r="C59" s="362">
        <v>4720579</v>
      </c>
      <c r="D59" s="362" t="s">
        <v>547</v>
      </c>
      <c r="E59" s="358">
        <v>861</v>
      </c>
      <c r="F59" s="359" t="s">
        <v>538</v>
      </c>
      <c r="G59" s="359" t="s">
        <v>94</v>
      </c>
      <c r="I59" s="360"/>
      <c r="J59" s="361"/>
      <c r="K59" s="361"/>
      <c r="L59" s="360"/>
      <c r="M59" s="361"/>
      <c r="N59" s="361"/>
      <c r="O59" s="360"/>
      <c r="P59" s="361"/>
      <c r="Q59" s="359"/>
      <c r="R59" s="356"/>
    </row>
    <row r="60" spans="1:18" s="355" customFormat="1" ht="23.4">
      <c r="A60" s="356" t="s">
        <v>2577</v>
      </c>
      <c r="B60" s="356" t="s">
        <v>2578</v>
      </c>
      <c r="C60" s="354">
        <v>1735203</v>
      </c>
      <c r="D60" s="354" t="s">
        <v>547</v>
      </c>
      <c r="E60" s="358">
        <v>909</v>
      </c>
      <c r="F60" s="359" t="s">
        <v>538</v>
      </c>
      <c r="G60" s="359" t="s">
        <v>94</v>
      </c>
      <c r="I60" s="360"/>
      <c r="J60" s="360"/>
      <c r="K60" s="360"/>
      <c r="L60" s="360"/>
      <c r="M60" s="360"/>
      <c r="N60" s="360"/>
      <c r="O60" s="360"/>
      <c r="P60" s="360"/>
      <c r="R60" s="356"/>
    </row>
    <row r="61" spans="1:18" s="355" customFormat="1" ht="23.4">
      <c r="A61" s="356" t="s">
        <v>2579</v>
      </c>
      <c r="B61" s="356" t="s">
        <v>2580</v>
      </c>
      <c r="C61" s="354">
        <v>3795506</v>
      </c>
      <c r="D61" s="354" t="s">
        <v>93</v>
      </c>
      <c r="E61" s="358">
        <v>894</v>
      </c>
      <c r="F61" s="359" t="s">
        <v>76</v>
      </c>
      <c r="G61" s="359" t="s">
        <v>94</v>
      </c>
      <c r="I61" s="360"/>
      <c r="J61" s="360"/>
      <c r="K61" s="360"/>
      <c r="L61" s="360"/>
      <c r="M61" s="360"/>
      <c r="N61" s="360"/>
      <c r="O61" s="360"/>
      <c r="P61" s="360"/>
      <c r="R61" s="356"/>
    </row>
    <row r="62" spans="1:18" s="355" customFormat="1" ht="23.4">
      <c r="A62" s="356" t="s">
        <v>1986</v>
      </c>
      <c r="B62" s="356" t="s">
        <v>2581</v>
      </c>
      <c r="C62" s="354">
        <v>3795551</v>
      </c>
      <c r="D62" s="354" t="s">
        <v>99</v>
      </c>
      <c r="E62" s="358">
        <v>919</v>
      </c>
      <c r="F62" s="359" t="s">
        <v>368</v>
      </c>
      <c r="G62" s="359" t="s">
        <v>94</v>
      </c>
      <c r="I62" s="360"/>
      <c r="J62" s="360"/>
      <c r="K62" s="360"/>
      <c r="L62" s="360"/>
      <c r="M62" s="360"/>
      <c r="N62" s="360"/>
      <c r="O62" s="360"/>
      <c r="P62" s="360"/>
      <c r="R62" s="356"/>
    </row>
    <row r="63" spans="1:18" s="355" customFormat="1" ht="23.4">
      <c r="A63" s="356" t="s">
        <v>2582</v>
      </c>
      <c r="B63" s="356" t="s">
        <v>2583</v>
      </c>
      <c r="C63" s="354">
        <v>2791988</v>
      </c>
      <c r="D63" s="354" t="s">
        <v>93</v>
      </c>
      <c r="E63" s="358">
        <v>881</v>
      </c>
      <c r="F63" s="359" t="s">
        <v>2224</v>
      </c>
      <c r="G63" s="359" t="s">
        <v>94</v>
      </c>
      <c r="I63" s="360" t="s">
        <v>104</v>
      </c>
      <c r="J63" s="361">
        <v>25701</v>
      </c>
      <c r="K63" s="361">
        <v>25705</v>
      </c>
      <c r="L63" s="360" t="s">
        <v>188</v>
      </c>
      <c r="M63" s="361">
        <v>25706</v>
      </c>
      <c r="N63" s="361">
        <v>26065</v>
      </c>
      <c r="O63" s="360"/>
      <c r="P63" s="360"/>
      <c r="R63" s="356"/>
    </row>
    <row r="64" spans="1:18" s="355" customFormat="1" ht="23.4">
      <c r="A64" s="356" t="s">
        <v>2584</v>
      </c>
      <c r="B64" s="356" t="s">
        <v>2585</v>
      </c>
      <c r="C64" s="354">
        <v>2791993</v>
      </c>
      <c r="D64" s="354" t="s">
        <v>547</v>
      </c>
      <c r="E64" s="358">
        <v>931</v>
      </c>
      <c r="F64" s="359" t="s">
        <v>536</v>
      </c>
      <c r="G64" s="359" t="s">
        <v>94</v>
      </c>
      <c r="I64" s="360"/>
      <c r="J64" s="360"/>
      <c r="K64" s="360"/>
      <c r="L64" s="360"/>
      <c r="M64" s="360"/>
      <c r="N64" s="360"/>
      <c r="O64" s="360"/>
      <c r="P64" s="360"/>
      <c r="R64" s="356"/>
    </row>
    <row r="65" spans="1:18" s="355" customFormat="1" ht="23.4">
      <c r="A65" s="356" t="s">
        <v>2586</v>
      </c>
      <c r="B65" s="356" t="s">
        <v>2587</v>
      </c>
      <c r="C65" s="362">
        <v>3795609</v>
      </c>
      <c r="D65" s="362" t="s">
        <v>93</v>
      </c>
      <c r="E65" s="358">
        <v>868</v>
      </c>
      <c r="F65" s="359" t="s">
        <v>76</v>
      </c>
      <c r="G65" s="359" t="s">
        <v>94</v>
      </c>
      <c r="I65" s="360"/>
      <c r="J65" s="360"/>
      <c r="K65" s="360"/>
      <c r="L65" s="360"/>
      <c r="M65" s="360"/>
      <c r="N65" s="360"/>
      <c r="O65" s="360"/>
      <c r="P65" s="360"/>
      <c r="R65" s="356"/>
    </row>
    <row r="66" spans="1:18" s="355" customFormat="1" ht="23.4">
      <c r="A66" s="356" t="s">
        <v>2588</v>
      </c>
      <c r="B66" s="356" t="s">
        <v>2589</v>
      </c>
      <c r="C66" s="354">
        <v>3795645</v>
      </c>
      <c r="D66" s="354" t="s">
        <v>547</v>
      </c>
      <c r="E66" s="358">
        <v>914</v>
      </c>
      <c r="F66" s="359" t="s">
        <v>63</v>
      </c>
      <c r="G66" s="359" t="s">
        <v>94</v>
      </c>
      <c r="I66" s="360"/>
      <c r="J66" s="360"/>
      <c r="K66" s="360"/>
      <c r="L66" s="360"/>
      <c r="M66" s="360"/>
      <c r="N66" s="360"/>
      <c r="O66" s="360"/>
      <c r="P66" s="360"/>
      <c r="R66" s="356"/>
    </row>
    <row r="67" spans="1:18" s="355" customFormat="1" ht="23.4">
      <c r="A67" s="356" t="s">
        <v>2590</v>
      </c>
      <c r="B67" s="356" t="s">
        <v>636</v>
      </c>
      <c r="C67" s="354">
        <v>3795424</v>
      </c>
      <c r="D67" s="354" t="s">
        <v>547</v>
      </c>
      <c r="E67" s="358">
        <v>923</v>
      </c>
      <c r="F67" s="359" t="s">
        <v>63</v>
      </c>
      <c r="G67" s="359" t="s">
        <v>94</v>
      </c>
      <c r="I67" s="360"/>
      <c r="J67" s="361"/>
      <c r="K67" s="361"/>
      <c r="L67" s="360"/>
      <c r="M67" s="361"/>
      <c r="N67" s="361"/>
      <c r="O67" s="360"/>
      <c r="P67" s="361"/>
      <c r="Q67" s="359"/>
      <c r="R67" s="356"/>
    </row>
    <row r="68" spans="1:18" s="355" customFormat="1" ht="23.4">
      <c r="A68" s="356" t="s">
        <v>425</v>
      </c>
      <c r="B68" s="356" t="s">
        <v>388</v>
      </c>
      <c r="C68" s="354">
        <v>3795565</v>
      </c>
      <c r="D68" s="354" t="s">
        <v>93</v>
      </c>
      <c r="E68" s="358">
        <v>910</v>
      </c>
      <c r="F68" s="359" t="s">
        <v>76</v>
      </c>
      <c r="G68" s="359" t="s">
        <v>94</v>
      </c>
      <c r="I68" s="360"/>
      <c r="J68" s="361"/>
      <c r="K68" s="361"/>
      <c r="L68" s="360"/>
      <c r="M68" s="361"/>
      <c r="N68" s="361"/>
      <c r="O68" s="360"/>
      <c r="P68" s="361"/>
      <c r="Q68" s="359"/>
      <c r="R68" s="356"/>
    </row>
    <row r="69" spans="1:18" s="355" customFormat="1" ht="23.4">
      <c r="A69" s="356" t="s">
        <v>2591</v>
      </c>
      <c r="B69" s="356" t="s">
        <v>2592</v>
      </c>
      <c r="C69" s="362">
        <v>2792078</v>
      </c>
      <c r="D69" s="362" t="s">
        <v>99</v>
      </c>
      <c r="E69" s="358">
        <v>866</v>
      </c>
      <c r="F69" s="359" t="s">
        <v>63</v>
      </c>
      <c r="G69" s="359" t="s">
        <v>94</v>
      </c>
      <c r="I69" s="360" t="s">
        <v>552</v>
      </c>
      <c r="J69" s="360" t="s">
        <v>2593</v>
      </c>
      <c r="K69" s="361">
        <v>25919</v>
      </c>
      <c r="L69" s="360"/>
      <c r="M69" s="360"/>
      <c r="N69" s="360"/>
      <c r="O69" s="360"/>
      <c r="P69" s="360"/>
      <c r="R69" s="356"/>
    </row>
    <row r="70" spans="1:18" s="355" customFormat="1" ht="23.4">
      <c r="A70" s="356" t="s">
        <v>2594</v>
      </c>
      <c r="B70" s="356" t="s">
        <v>2595</v>
      </c>
      <c r="C70" s="354">
        <v>3795611</v>
      </c>
      <c r="D70" s="354" t="s">
        <v>93</v>
      </c>
      <c r="E70" s="358">
        <v>885</v>
      </c>
      <c r="F70" s="359" t="s">
        <v>76</v>
      </c>
      <c r="G70" s="359" t="s">
        <v>94</v>
      </c>
      <c r="I70" s="360"/>
      <c r="J70" s="360"/>
      <c r="K70" s="360"/>
      <c r="L70" s="360"/>
      <c r="M70" s="360"/>
      <c r="N70" s="360"/>
      <c r="O70" s="360"/>
      <c r="P70" s="360"/>
      <c r="R70" s="356"/>
    </row>
    <row r="71" spans="1:18" s="355" customFormat="1" ht="23.4">
      <c r="A71" s="356" t="s">
        <v>2596</v>
      </c>
      <c r="B71" s="356" t="s">
        <v>2597</v>
      </c>
      <c r="C71" s="354">
        <v>4720630</v>
      </c>
      <c r="D71" s="354" t="s">
        <v>99</v>
      </c>
      <c r="E71" s="358">
        <v>913</v>
      </c>
      <c r="F71" s="359" t="s">
        <v>63</v>
      </c>
      <c r="G71" s="359" t="s">
        <v>94</v>
      </c>
      <c r="I71" s="360"/>
      <c r="J71" s="360"/>
      <c r="K71" s="360"/>
      <c r="L71" s="360"/>
      <c r="M71" s="360"/>
      <c r="N71" s="360"/>
      <c r="O71" s="360"/>
      <c r="P71" s="360"/>
      <c r="R71" s="356"/>
    </row>
    <row r="72" spans="1:18" s="355" customFormat="1" ht="23.4">
      <c r="A72" s="370" t="s">
        <v>2598</v>
      </c>
      <c r="B72" s="356" t="s">
        <v>2599</v>
      </c>
      <c r="C72" s="354">
        <v>2791734</v>
      </c>
      <c r="D72" s="354" t="s">
        <v>93</v>
      </c>
      <c r="E72" s="358">
        <v>922</v>
      </c>
      <c r="F72" s="359" t="s">
        <v>531</v>
      </c>
      <c r="G72" s="372" t="s">
        <v>66</v>
      </c>
      <c r="I72" s="360"/>
      <c r="J72" s="361"/>
      <c r="K72" s="361"/>
      <c r="L72" s="360"/>
      <c r="M72" s="361"/>
      <c r="N72" s="361"/>
      <c r="O72" s="360"/>
      <c r="P72" s="361"/>
      <c r="Q72" s="359"/>
      <c r="R72" s="356"/>
    </row>
    <row r="73" spans="1:18" s="355" customFormat="1" ht="23.4">
      <c r="A73" s="356" t="s">
        <v>2600</v>
      </c>
      <c r="B73" s="356" t="s">
        <v>2601</v>
      </c>
      <c r="C73" s="354">
        <v>1735237</v>
      </c>
      <c r="D73" s="354" t="s">
        <v>99</v>
      </c>
      <c r="E73" s="354">
        <v>915</v>
      </c>
      <c r="F73" s="355" t="s">
        <v>71</v>
      </c>
      <c r="G73" s="355" t="s">
        <v>94</v>
      </c>
      <c r="I73" s="360"/>
      <c r="J73" s="361"/>
      <c r="K73" s="361"/>
      <c r="L73" s="360"/>
      <c r="M73" s="361"/>
      <c r="N73" s="361"/>
      <c r="O73" s="360"/>
      <c r="P73" s="361"/>
      <c r="Q73" s="359"/>
      <c r="R73" s="356"/>
    </row>
    <row r="74" spans="1:18" s="355" customFormat="1" ht="23.4">
      <c r="A74" s="370" t="s">
        <v>2602</v>
      </c>
      <c r="B74" s="356" t="s">
        <v>2603</v>
      </c>
      <c r="C74" s="362">
        <v>219325</v>
      </c>
      <c r="D74" s="362" t="s">
        <v>547</v>
      </c>
      <c r="E74" s="358">
        <v>871</v>
      </c>
      <c r="F74" s="359" t="s">
        <v>531</v>
      </c>
      <c r="G74" s="372" t="s">
        <v>122</v>
      </c>
      <c r="I74" s="360"/>
      <c r="J74" s="361"/>
      <c r="K74" s="361"/>
      <c r="L74" s="360"/>
      <c r="M74" s="361"/>
      <c r="N74" s="361"/>
      <c r="O74" s="360"/>
      <c r="P74" s="361"/>
      <c r="Q74" s="359"/>
      <c r="R74" s="356"/>
    </row>
    <row r="75" spans="1:18" s="355" customFormat="1" ht="23.4">
      <c r="A75" s="356" t="s">
        <v>1297</v>
      </c>
      <c r="B75" s="356" t="s">
        <v>2604</v>
      </c>
      <c r="C75" s="354">
        <v>1735295</v>
      </c>
      <c r="D75" s="354" t="s">
        <v>93</v>
      </c>
      <c r="E75" s="358">
        <v>933</v>
      </c>
      <c r="F75" s="359" t="s">
        <v>63</v>
      </c>
      <c r="G75" s="359" t="s">
        <v>94</v>
      </c>
      <c r="I75" s="360"/>
      <c r="J75" s="361"/>
      <c r="K75" s="361"/>
      <c r="L75" s="360"/>
      <c r="M75" s="361"/>
      <c r="N75" s="361"/>
      <c r="O75" s="360"/>
      <c r="P75" s="361"/>
      <c r="Q75" s="359"/>
      <c r="R75" s="356"/>
    </row>
    <row r="76" spans="1:18" s="355" customFormat="1" ht="23.4">
      <c r="A76" s="356" t="s">
        <v>2605</v>
      </c>
      <c r="B76" s="356" t="s">
        <v>2606</v>
      </c>
      <c r="C76" s="354">
        <v>3795598</v>
      </c>
      <c r="D76" s="354" t="s">
        <v>99</v>
      </c>
      <c r="E76" s="358">
        <v>896</v>
      </c>
      <c r="F76" s="359" t="s">
        <v>63</v>
      </c>
      <c r="G76" s="359" t="s">
        <v>94</v>
      </c>
      <c r="I76" s="360" t="s">
        <v>150</v>
      </c>
      <c r="J76" s="361">
        <v>25569</v>
      </c>
      <c r="K76" s="361">
        <v>25603</v>
      </c>
      <c r="L76" s="360" t="s">
        <v>552</v>
      </c>
      <c r="M76" s="361">
        <v>25604</v>
      </c>
      <c r="N76" s="361">
        <v>25919</v>
      </c>
      <c r="O76" s="360"/>
      <c r="P76" s="360"/>
      <c r="R76" s="356"/>
    </row>
    <row r="77" spans="1:18" s="355" customFormat="1" ht="23.4">
      <c r="A77" s="356" t="s">
        <v>2607</v>
      </c>
      <c r="B77" s="356" t="s">
        <v>2608</v>
      </c>
      <c r="C77" s="354">
        <v>2791860</v>
      </c>
      <c r="D77" s="354" t="s">
        <v>547</v>
      </c>
      <c r="E77" s="358">
        <v>924</v>
      </c>
      <c r="F77" s="359" t="s">
        <v>538</v>
      </c>
      <c r="G77" s="359" t="s">
        <v>94</v>
      </c>
      <c r="I77" s="360"/>
      <c r="J77" s="360"/>
      <c r="K77" s="360"/>
      <c r="L77" s="360"/>
      <c r="M77" s="360"/>
      <c r="N77" s="360"/>
      <c r="O77" s="360"/>
      <c r="P77" s="360"/>
      <c r="R77" s="356"/>
    </row>
    <row r="78" spans="1:18" s="355" customFormat="1" ht="23.4">
      <c r="A78" s="356" t="s">
        <v>2609</v>
      </c>
      <c r="B78" s="356" t="s">
        <v>2610</v>
      </c>
      <c r="C78" s="354">
        <v>3795811</v>
      </c>
      <c r="D78" s="354" t="s">
        <v>93</v>
      </c>
      <c r="E78" s="358">
        <v>908</v>
      </c>
      <c r="F78" s="359" t="s">
        <v>68</v>
      </c>
      <c r="G78" s="359" t="s">
        <v>94</v>
      </c>
      <c r="I78" s="360"/>
      <c r="J78" s="361"/>
      <c r="K78" s="361"/>
      <c r="L78" s="360"/>
      <c r="M78" s="361"/>
      <c r="N78" s="361"/>
      <c r="O78" s="360"/>
      <c r="P78" s="361"/>
      <c r="Q78" s="359"/>
      <c r="R78" s="356"/>
    </row>
    <row r="79" spans="1:18" s="355" customFormat="1" ht="23.4">
      <c r="A79" s="356" t="s">
        <v>2611</v>
      </c>
      <c r="B79" s="356" t="s">
        <v>1360</v>
      </c>
      <c r="C79" s="354">
        <v>4720650</v>
      </c>
      <c r="D79" s="354" t="s">
        <v>99</v>
      </c>
      <c r="E79" s="358">
        <v>891</v>
      </c>
      <c r="F79" s="359" t="s">
        <v>538</v>
      </c>
      <c r="G79" s="359" t="s">
        <v>94</v>
      </c>
      <c r="I79" s="360"/>
      <c r="J79" s="361"/>
      <c r="K79" s="361"/>
      <c r="L79" s="360"/>
      <c r="M79" s="361"/>
      <c r="N79" s="361"/>
      <c r="O79" s="360"/>
      <c r="P79" s="361"/>
      <c r="Q79" s="359"/>
      <c r="R79" s="356"/>
    </row>
    <row r="80" spans="1:18" s="355" customFormat="1" ht="23.4">
      <c r="A80" s="356" t="s">
        <v>2612</v>
      </c>
      <c r="B80" s="356" t="s">
        <v>2613</v>
      </c>
      <c r="C80" s="354">
        <v>3795738</v>
      </c>
      <c r="D80" s="354" t="s">
        <v>547</v>
      </c>
      <c r="E80" s="354">
        <v>904</v>
      </c>
      <c r="F80" s="359" t="s">
        <v>1009</v>
      </c>
      <c r="G80" s="359" t="s">
        <v>94</v>
      </c>
      <c r="I80" s="360" t="s">
        <v>1284</v>
      </c>
      <c r="J80" s="361">
        <v>25673</v>
      </c>
      <c r="K80" s="361">
        <v>26023</v>
      </c>
      <c r="L80" s="360"/>
      <c r="M80" s="361"/>
      <c r="N80" s="361"/>
      <c r="O80" s="360"/>
      <c r="P80" s="361"/>
      <c r="Q80" s="359"/>
      <c r="R80" s="356"/>
    </row>
    <row r="81" spans="1:18" s="355" customFormat="1" ht="23.4">
      <c r="A81" s="365" t="s">
        <v>1038</v>
      </c>
      <c r="B81" s="365" t="s">
        <v>1039</v>
      </c>
      <c r="C81" s="366">
        <v>3795108</v>
      </c>
      <c r="D81" s="366"/>
      <c r="E81" s="367">
        <v>893</v>
      </c>
      <c r="F81" s="368" t="s">
        <v>76</v>
      </c>
      <c r="G81" s="369" t="s">
        <v>94</v>
      </c>
      <c r="I81" s="360" t="s">
        <v>100</v>
      </c>
      <c r="J81" s="361">
        <v>25645</v>
      </c>
      <c r="K81" s="361">
        <v>25708</v>
      </c>
      <c r="L81" s="360" t="s">
        <v>198</v>
      </c>
      <c r="M81" s="361">
        <v>25709</v>
      </c>
      <c r="N81" s="361">
        <v>25828</v>
      </c>
      <c r="O81" s="360"/>
      <c r="P81" s="361"/>
      <c r="Q81" s="359"/>
      <c r="R81" s="356"/>
    </row>
    <row r="82" spans="1:18" s="355" customFormat="1" ht="23.4">
      <c r="A82" s="356" t="s">
        <v>2614</v>
      </c>
      <c r="B82" s="356" t="s">
        <v>222</v>
      </c>
      <c r="C82" s="354">
        <v>3795805</v>
      </c>
      <c r="D82" s="354" t="s">
        <v>93</v>
      </c>
      <c r="E82" s="358">
        <v>927</v>
      </c>
      <c r="F82" s="359" t="s">
        <v>1186</v>
      </c>
      <c r="G82" s="359" t="s">
        <v>94</v>
      </c>
      <c r="I82" s="360" t="s">
        <v>138</v>
      </c>
      <c r="J82" s="361">
        <v>26129</v>
      </c>
      <c r="K82" s="361">
        <v>26312</v>
      </c>
      <c r="L82" s="360"/>
      <c r="M82" s="361"/>
      <c r="N82" s="361"/>
      <c r="O82" s="360"/>
      <c r="P82" s="361"/>
      <c r="Q82" s="359"/>
      <c r="R82" s="356"/>
    </row>
    <row r="83" spans="1:18" s="355" customFormat="1" ht="23.4">
      <c r="A83" s="356" t="s">
        <v>434</v>
      </c>
      <c r="B83" s="356" t="s">
        <v>2615</v>
      </c>
      <c r="C83" s="354">
        <v>1735248</v>
      </c>
      <c r="D83" s="354" t="s">
        <v>99</v>
      </c>
      <c r="E83" s="358">
        <v>912</v>
      </c>
      <c r="F83" s="359" t="s">
        <v>76</v>
      </c>
      <c r="G83" s="359" t="s">
        <v>94</v>
      </c>
      <c r="J83" s="359"/>
      <c r="K83" s="359"/>
      <c r="M83" s="359"/>
      <c r="N83" s="359"/>
      <c r="P83" s="359"/>
      <c r="Q83" s="359"/>
      <c r="R83" s="356"/>
    </row>
    <row r="84" spans="1:18" s="355" customFormat="1" ht="23.4">
      <c r="A84" s="356" t="s">
        <v>1933</v>
      </c>
      <c r="B84" s="356" t="s">
        <v>835</v>
      </c>
      <c r="C84" s="354">
        <v>4720647</v>
      </c>
      <c r="D84" s="354" t="s">
        <v>547</v>
      </c>
      <c r="E84" s="358">
        <v>926</v>
      </c>
      <c r="F84" s="359" t="s">
        <v>63</v>
      </c>
      <c r="G84" s="359" t="s">
        <v>94</v>
      </c>
      <c r="J84" s="359"/>
      <c r="K84" s="359"/>
      <c r="M84" s="359"/>
      <c r="N84" s="359"/>
      <c r="P84" s="359"/>
      <c r="Q84" s="359"/>
      <c r="R84" s="356"/>
    </row>
    <row r="85" spans="1:18" s="355" customFormat="1" ht="23.4">
      <c r="A85" s="356" t="s">
        <v>277</v>
      </c>
      <c r="B85" s="356" t="s">
        <v>2616</v>
      </c>
      <c r="C85" s="354">
        <v>1735896</v>
      </c>
      <c r="D85" s="354" t="s">
        <v>547</v>
      </c>
      <c r="E85" s="358">
        <v>887</v>
      </c>
      <c r="F85" s="359" t="s">
        <v>76</v>
      </c>
      <c r="G85" s="359" t="s">
        <v>94</v>
      </c>
      <c r="J85" s="359"/>
      <c r="K85" s="359"/>
      <c r="M85" s="359"/>
      <c r="N85" s="359"/>
      <c r="P85" s="359"/>
      <c r="Q85" s="359"/>
      <c r="R85" s="356"/>
    </row>
    <row r="86" spans="1:18" s="355" customFormat="1" ht="23.4">
      <c r="A86" s="356" t="s">
        <v>672</v>
      </c>
      <c r="B86" s="356" t="s">
        <v>2617</v>
      </c>
      <c r="C86" s="354">
        <v>1735262</v>
      </c>
      <c r="D86" s="354" t="s">
        <v>93</v>
      </c>
      <c r="E86" s="358">
        <v>911</v>
      </c>
      <c r="F86" s="359" t="s">
        <v>368</v>
      </c>
      <c r="G86" s="359" t="s">
        <v>94</v>
      </c>
      <c r="J86" s="359"/>
      <c r="K86" s="359"/>
      <c r="M86" s="359"/>
      <c r="N86" s="359"/>
      <c r="P86" s="359"/>
      <c r="Q86" s="359"/>
      <c r="R86" s="356"/>
    </row>
    <row r="87" spans="1:18" s="355" customFormat="1" ht="23.4">
      <c r="A87" s="356" t="s">
        <v>674</v>
      </c>
      <c r="B87" s="356" t="s">
        <v>2618</v>
      </c>
      <c r="C87" s="354">
        <v>3795648</v>
      </c>
      <c r="D87" s="354" t="s">
        <v>99</v>
      </c>
      <c r="E87" s="358">
        <v>901</v>
      </c>
      <c r="F87" s="359" t="s">
        <v>68</v>
      </c>
      <c r="G87" s="359" t="s">
        <v>94</v>
      </c>
      <c r="J87" s="359"/>
      <c r="K87" s="359"/>
      <c r="M87" s="359"/>
      <c r="N87" s="359"/>
      <c r="P87" s="359"/>
      <c r="Q87" s="359"/>
      <c r="R87" s="356"/>
    </row>
    <row r="88" spans="1:18" s="355" customFormat="1" ht="23.4">
      <c r="A88" s="356" t="s">
        <v>2619</v>
      </c>
      <c r="B88" s="356" t="s">
        <v>2620</v>
      </c>
      <c r="C88" s="354">
        <v>2791932</v>
      </c>
      <c r="D88" s="354" t="s">
        <v>547</v>
      </c>
      <c r="E88" s="358">
        <v>935</v>
      </c>
      <c r="F88" s="359" t="s">
        <v>74</v>
      </c>
      <c r="G88" s="359" t="s">
        <v>94</v>
      </c>
      <c r="J88" s="359"/>
      <c r="K88" s="359"/>
      <c r="M88" s="359"/>
      <c r="N88" s="359"/>
      <c r="P88" s="359"/>
      <c r="Q88" s="359"/>
      <c r="R88" s="356"/>
    </row>
    <row r="89" spans="1:18" s="355" customFormat="1" ht="23.4">
      <c r="A89" s="356" t="s">
        <v>2621</v>
      </c>
      <c r="B89" s="356" t="s">
        <v>2622</v>
      </c>
      <c r="C89" s="362">
        <v>3795643</v>
      </c>
      <c r="D89" s="362" t="s">
        <v>99</v>
      </c>
      <c r="E89" s="358">
        <v>870</v>
      </c>
      <c r="F89" s="359" t="s">
        <v>76</v>
      </c>
      <c r="G89" s="359" t="s">
        <v>94</v>
      </c>
      <c r="I89" s="373"/>
      <c r="J89" s="359"/>
      <c r="K89" s="359"/>
      <c r="L89" s="373"/>
      <c r="M89" s="359"/>
      <c r="N89" s="359"/>
      <c r="O89" s="373"/>
      <c r="P89" s="359"/>
      <c r="Q89" s="359"/>
      <c r="R89" s="356"/>
    </row>
    <row r="90" spans="1:18" s="355" customFormat="1" ht="23.4">
      <c r="A90" s="356" t="s">
        <v>2623</v>
      </c>
      <c r="B90" s="356" t="s">
        <v>2624</v>
      </c>
      <c r="C90" s="354">
        <v>2791088</v>
      </c>
      <c r="D90" s="354" t="s">
        <v>547</v>
      </c>
      <c r="E90" s="358">
        <v>882</v>
      </c>
      <c r="F90" s="359" t="s">
        <v>76</v>
      </c>
      <c r="G90" s="359" t="s">
        <v>94</v>
      </c>
      <c r="J90" s="359"/>
      <c r="K90" s="359"/>
      <c r="M90" s="359"/>
      <c r="N90" s="359"/>
      <c r="P90" s="359"/>
      <c r="Q90" s="359"/>
      <c r="R90" s="356"/>
    </row>
    <row r="91" spans="1:18" s="355" customFormat="1" ht="23.4">
      <c r="A91" s="356" t="s">
        <v>2625</v>
      </c>
      <c r="B91" s="356" t="s">
        <v>2626</v>
      </c>
      <c r="C91" s="362">
        <v>2791756</v>
      </c>
      <c r="D91" s="362" t="s">
        <v>93</v>
      </c>
      <c r="E91" s="358">
        <v>862</v>
      </c>
      <c r="F91" s="359" t="s">
        <v>538</v>
      </c>
      <c r="G91" s="359" t="s">
        <v>94</v>
      </c>
      <c r="J91" s="359"/>
      <c r="K91" s="359"/>
      <c r="M91" s="359"/>
      <c r="N91" s="359"/>
      <c r="P91" s="359"/>
      <c r="Q91" s="359"/>
      <c r="R91" s="356"/>
    </row>
    <row r="92" spans="1:18" s="355" customFormat="1" ht="23.4">
      <c r="A92" s="356" t="s">
        <v>2625</v>
      </c>
      <c r="B92" s="356" t="s">
        <v>2627</v>
      </c>
      <c r="C92" s="354">
        <v>3795832</v>
      </c>
      <c r="D92" s="354" t="s">
        <v>99</v>
      </c>
      <c r="E92" s="358">
        <v>918</v>
      </c>
      <c r="F92" s="359" t="s">
        <v>68</v>
      </c>
      <c r="G92" s="359" t="s">
        <v>94</v>
      </c>
      <c r="R92" s="356"/>
    </row>
    <row r="93" spans="1:18" s="355" customFormat="1" ht="23.4">
      <c r="A93" s="356" t="s">
        <v>2628</v>
      </c>
      <c r="B93" s="356" t="s">
        <v>1093</v>
      </c>
      <c r="C93" s="354">
        <v>313250</v>
      </c>
      <c r="D93" s="354" t="s">
        <v>547</v>
      </c>
      <c r="E93" s="358">
        <v>930</v>
      </c>
      <c r="F93" s="359" t="s">
        <v>531</v>
      </c>
      <c r="G93" s="372" t="s">
        <v>122</v>
      </c>
      <c r="J93" s="359"/>
      <c r="K93" s="359"/>
      <c r="M93" s="359"/>
      <c r="N93" s="359"/>
      <c r="P93" s="359"/>
      <c r="Q93" s="359"/>
      <c r="R93" s="356"/>
    </row>
    <row r="94" spans="1:18" s="355" customFormat="1" ht="23.4">
      <c r="A94" s="356" t="s">
        <v>2629</v>
      </c>
      <c r="B94" s="356" t="s">
        <v>2630</v>
      </c>
      <c r="C94" s="354">
        <v>3795323</v>
      </c>
      <c r="D94" s="354" t="s">
        <v>93</v>
      </c>
      <c r="E94" s="358">
        <v>897</v>
      </c>
      <c r="F94" s="359" t="s">
        <v>76</v>
      </c>
      <c r="G94" s="359" t="s">
        <v>94</v>
      </c>
      <c r="J94" s="359"/>
      <c r="K94" s="359"/>
      <c r="M94" s="359"/>
      <c r="N94" s="359"/>
      <c r="P94" s="359"/>
      <c r="Q94" s="359"/>
      <c r="R94" s="356"/>
    </row>
    <row r="95" spans="1:18" s="355" customFormat="1" ht="23.4">
      <c r="A95" s="356" t="s">
        <v>2631</v>
      </c>
      <c r="B95" s="356" t="s">
        <v>2632</v>
      </c>
      <c r="C95" s="362">
        <v>3795837</v>
      </c>
      <c r="D95" s="362" t="s">
        <v>99</v>
      </c>
      <c r="E95" s="358">
        <v>869</v>
      </c>
      <c r="F95" s="359" t="s">
        <v>368</v>
      </c>
      <c r="G95" s="359" t="s">
        <v>94</v>
      </c>
      <c r="J95" s="359"/>
      <c r="K95" s="359"/>
      <c r="M95" s="359"/>
      <c r="N95" s="359"/>
      <c r="P95" s="359"/>
      <c r="Q95" s="359"/>
      <c r="R95" s="356"/>
    </row>
    <row r="96" spans="1:18" s="355" customFormat="1" ht="23.4">
      <c r="A96" s="356" t="s">
        <v>695</v>
      </c>
      <c r="B96" s="356" t="s">
        <v>2633</v>
      </c>
      <c r="C96" s="362">
        <v>1735282</v>
      </c>
      <c r="D96" s="362" t="s">
        <v>93</v>
      </c>
      <c r="E96" s="358">
        <v>860</v>
      </c>
      <c r="F96" s="359" t="s">
        <v>76</v>
      </c>
      <c r="G96" s="359" t="s">
        <v>94</v>
      </c>
      <c r="I96" s="374"/>
      <c r="J96" s="359"/>
      <c r="K96" s="359"/>
      <c r="L96" s="374"/>
      <c r="M96" s="359"/>
      <c r="N96" s="359"/>
      <c r="O96" s="374"/>
      <c r="P96" s="359"/>
      <c r="Q96" s="359"/>
      <c r="R96" s="356"/>
    </row>
    <row r="97" spans="1:17" s="355" customFormat="1" ht="23.4">
      <c r="A97" s="373"/>
      <c r="B97" s="356"/>
      <c r="C97" s="362"/>
      <c r="D97" s="362"/>
      <c r="E97" s="358"/>
      <c r="F97" s="359"/>
      <c r="G97" s="359"/>
      <c r="J97" s="375"/>
      <c r="K97" s="375"/>
      <c r="M97" s="375"/>
      <c r="N97" s="375"/>
      <c r="P97" s="375"/>
      <c r="Q97" s="375"/>
    </row>
    <row r="98" spans="1:17" s="355" customFormat="1" ht="23.4">
      <c r="A98" s="357" t="s">
        <v>2634</v>
      </c>
      <c r="C98" s="354"/>
      <c r="D98" s="354"/>
      <c r="E98" s="354"/>
    </row>
    <row r="99" spans="1:17" s="355" customFormat="1" ht="23.4">
      <c r="A99" s="365" t="s">
        <v>375</v>
      </c>
      <c r="B99" s="365" t="s">
        <v>2635</v>
      </c>
      <c r="C99" s="366">
        <v>3794843</v>
      </c>
      <c r="D99" s="366" t="s">
        <v>99</v>
      </c>
      <c r="E99" s="366">
        <v>970</v>
      </c>
      <c r="F99" s="365" t="s">
        <v>71</v>
      </c>
      <c r="G99" s="365" t="s">
        <v>94</v>
      </c>
    </row>
    <row r="100" spans="1:17" s="355" customFormat="1" ht="23.4">
      <c r="A100" s="365" t="s">
        <v>401</v>
      </c>
      <c r="B100" s="365" t="s">
        <v>2636</v>
      </c>
      <c r="C100" s="366">
        <v>313251</v>
      </c>
      <c r="D100" s="366" t="s">
        <v>547</v>
      </c>
      <c r="E100" s="367">
        <v>948</v>
      </c>
      <c r="F100" s="368" t="s">
        <v>531</v>
      </c>
      <c r="G100" s="376" t="s">
        <v>122</v>
      </c>
    </row>
    <row r="101" spans="1:17" s="355" customFormat="1" ht="23.4">
      <c r="A101" s="365" t="s">
        <v>2637</v>
      </c>
      <c r="B101" s="365" t="s">
        <v>2638</v>
      </c>
      <c r="C101" s="366">
        <v>1735193</v>
      </c>
      <c r="D101" s="366" t="s">
        <v>99</v>
      </c>
      <c r="E101" s="367">
        <v>958</v>
      </c>
      <c r="F101" s="368" t="s">
        <v>68</v>
      </c>
      <c r="G101" s="368" t="s">
        <v>94</v>
      </c>
      <c r="I101" s="355" t="s">
        <v>4466</v>
      </c>
    </row>
    <row r="102" spans="1:17" s="355" customFormat="1" ht="23.4">
      <c r="A102" s="365" t="s">
        <v>359</v>
      </c>
      <c r="B102" s="365" t="s">
        <v>2639</v>
      </c>
      <c r="C102" s="366">
        <v>2792005</v>
      </c>
      <c r="D102" s="366" t="s">
        <v>547</v>
      </c>
      <c r="E102" s="367">
        <v>962</v>
      </c>
      <c r="F102" s="368" t="s">
        <v>531</v>
      </c>
      <c r="G102" s="368" t="s">
        <v>94</v>
      </c>
    </row>
    <row r="103" spans="1:17" s="355" customFormat="1" ht="23.4">
      <c r="A103" s="356"/>
      <c r="B103" s="356"/>
      <c r="C103" s="354"/>
      <c r="D103" s="354"/>
      <c r="E103" s="354"/>
    </row>
    <row r="104" spans="1:17" s="355" customFormat="1" ht="23.4">
      <c r="A104" s="353" t="s">
        <v>2640</v>
      </c>
      <c r="B104" s="356"/>
      <c r="C104" s="354"/>
      <c r="D104" s="354"/>
      <c r="E104" s="354"/>
    </row>
    <row r="105" spans="1:17" s="355" customFormat="1" ht="23.4">
      <c r="A105" s="524" t="s">
        <v>708</v>
      </c>
      <c r="B105" s="356"/>
      <c r="C105" s="354"/>
      <c r="D105" s="354"/>
      <c r="E105" s="354"/>
    </row>
    <row r="106" spans="1:17" s="355" customFormat="1" ht="23.4">
      <c r="A106" s="356"/>
      <c r="B106" s="356"/>
      <c r="C106" s="354"/>
      <c r="D106" s="354"/>
      <c r="E106" s="354"/>
    </row>
    <row r="107" spans="1:17" s="357" customFormat="1" ht="23.4">
      <c r="A107" s="353" t="s">
        <v>2641</v>
      </c>
      <c r="B107" s="353"/>
      <c r="C107" s="377"/>
      <c r="D107" s="377"/>
      <c r="E107" s="377"/>
    </row>
    <row r="108" spans="1:17" s="355" customFormat="1" ht="23.4">
      <c r="A108" s="525" t="s">
        <v>2642</v>
      </c>
      <c r="B108" s="356" t="s">
        <v>347</v>
      </c>
      <c r="C108" s="362"/>
      <c r="D108" s="362" t="s">
        <v>547</v>
      </c>
      <c r="E108" s="378"/>
      <c r="I108" s="355" t="s">
        <v>489</v>
      </c>
    </row>
    <row r="109" spans="1:17" s="355" customFormat="1" ht="23.4">
      <c r="A109" s="525" t="s">
        <v>379</v>
      </c>
      <c r="B109" s="356" t="s">
        <v>2643</v>
      </c>
      <c r="C109" s="362"/>
      <c r="D109" s="362" t="s">
        <v>93</v>
      </c>
      <c r="E109" s="378"/>
      <c r="I109" s="355" t="s">
        <v>489</v>
      </c>
      <c r="J109" s="356"/>
    </row>
    <row r="110" spans="1:17" s="355" customFormat="1" ht="23.4">
      <c r="A110" s="525" t="s">
        <v>2644</v>
      </c>
      <c r="B110" s="356" t="s">
        <v>632</v>
      </c>
      <c r="C110" s="362"/>
      <c r="D110" s="362" t="s">
        <v>99</v>
      </c>
      <c r="E110" s="354"/>
      <c r="F110" s="365"/>
      <c r="G110" s="365"/>
      <c r="I110" s="356" t="s">
        <v>489</v>
      </c>
      <c r="J110" s="356"/>
    </row>
    <row r="111" spans="1:17" s="355" customFormat="1" ht="23.4">
      <c r="A111" s="525" t="s">
        <v>115</v>
      </c>
      <c r="B111" s="356" t="s">
        <v>399</v>
      </c>
      <c r="C111" s="362"/>
      <c r="D111" s="362" t="s">
        <v>99</v>
      </c>
      <c r="E111" s="354"/>
      <c r="F111" s="365"/>
      <c r="G111" s="365"/>
      <c r="I111" s="355" t="s">
        <v>489</v>
      </c>
      <c r="J111" s="356"/>
    </row>
    <row r="112" spans="1:17" s="355" customFormat="1" ht="23.4">
      <c r="A112" s="525" t="s">
        <v>2645</v>
      </c>
      <c r="B112" s="356" t="s">
        <v>632</v>
      </c>
      <c r="C112" s="362"/>
      <c r="D112" s="362" t="s">
        <v>547</v>
      </c>
      <c r="E112" s="378"/>
      <c r="I112" s="356" t="s">
        <v>489</v>
      </c>
      <c r="J112" s="356"/>
    </row>
    <row r="113" spans="1:17" s="355" customFormat="1" ht="23.4">
      <c r="A113" s="525" t="s">
        <v>2646</v>
      </c>
      <c r="B113" s="356" t="s">
        <v>1297</v>
      </c>
      <c r="C113" s="362"/>
      <c r="D113" s="362" t="s">
        <v>93</v>
      </c>
      <c r="E113" s="378"/>
      <c r="I113" s="356" t="s">
        <v>489</v>
      </c>
      <c r="J113" s="356"/>
    </row>
    <row r="114" spans="1:17" s="355" customFormat="1" ht="23.4">
      <c r="A114" s="525" t="s">
        <v>2647</v>
      </c>
      <c r="B114" s="526" t="s">
        <v>4467</v>
      </c>
      <c r="C114" s="354">
        <v>43929</v>
      </c>
      <c r="D114" s="362" t="s">
        <v>99</v>
      </c>
      <c r="F114" s="355" t="s">
        <v>538</v>
      </c>
      <c r="H114" s="355" t="s">
        <v>932</v>
      </c>
      <c r="I114" s="356" t="s">
        <v>2648</v>
      </c>
      <c r="J114" s="379">
        <v>25651</v>
      </c>
      <c r="K114" s="359">
        <v>26010</v>
      </c>
    </row>
    <row r="115" spans="1:17" s="355" customFormat="1" ht="23.4">
      <c r="A115" s="525" t="s">
        <v>2649</v>
      </c>
      <c r="B115" s="356" t="s">
        <v>4468</v>
      </c>
      <c r="C115" s="362">
        <v>5716442</v>
      </c>
      <c r="D115" s="362" t="s">
        <v>547</v>
      </c>
      <c r="E115" s="378"/>
      <c r="F115" s="355" t="s">
        <v>74</v>
      </c>
      <c r="I115" s="356" t="s">
        <v>4469</v>
      </c>
      <c r="J115" s="356"/>
    </row>
    <row r="116" spans="1:17" s="355" customFormat="1" ht="23.4">
      <c r="A116" s="525" t="s">
        <v>2650</v>
      </c>
      <c r="B116" s="356" t="s">
        <v>2651</v>
      </c>
      <c r="C116" s="362"/>
      <c r="D116" s="362" t="s">
        <v>99</v>
      </c>
      <c r="E116" s="354"/>
      <c r="I116" s="356" t="s">
        <v>489</v>
      </c>
      <c r="J116" s="356"/>
    </row>
    <row r="117" spans="1:17" s="355" customFormat="1" ht="23.4">
      <c r="A117" s="525" t="s">
        <v>2652</v>
      </c>
      <c r="B117" s="356" t="s">
        <v>2653</v>
      </c>
      <c r="C117" s="362"/>
      <c r="D117" s="362" t="s">
        <v>547</v>
      </c>
      <c r="E117" s="354"/>
      <c r="I117" s="356" t="s">
        <v>489</v>
      </c>
      <c r="J117" s="356"/>
    </row>
    <row r="118" spans="1:17" s="355" customFormat="1" ht="23.4">
      <c r="A118" s="525" t="s">
        <v>143</v>
      </c>
      <c r="B118" s="356" t="s">
        <v>1979</v>
      </c>
      <c r="C118" s="362"/>
      <c r="D118" s="362" t="s">
        <v>99</v>
      </c>
      <c r="E118" s="354"/>
      <c r="I118" s="356" t="s">
        <v>489</v>
      </c>
      <c r="J118" s="356"/>
    </row>
    <row r="119" spans="1:17" s="355" customFormat="1" ht="23.4">
      <c r="A119" s="525" t="s">
        <v>2654</v>
      </c>
      <c r="B119" s="356" t="s">
        <v>1070</v>
      </c>
      <c r="C119" s="362"/>
      <c r="D119" s="362" t="s">
        <v>547</v>
      </c>
      <c r="E119" s="354"/>
      <c r="I119" s="356" t="s">
        <v>489</v>
      </c>
      <c r="J119" s="356"/>
    </row>
    <row r="120" spans="1:17" s="355" customFormat="1" ht="23.4">
      <c r="A120" s="525" t="s">
        <v>2655</v>
      </c>
      <c r="B120" s="356" t="s">
        <v>2656</v>
      </c>
      <c r="C120" s="362"/>
      <c r="D120" s="362" t="s">
        <v>93</v>
      </c>
      <c r="E120" s="354"/>
      <c r="I120" s="356" t="s">
        <v>489</v>
      </c>
      <c r="J120" s="356"/>
    </row>
    <row r="121" spans="1:17" s="355" customFormat="1" ht="23.4">
      <c r="A121" s="525" t="s">
        <v>2657</v>
      </c>
      <c r="B121" s="356" t="s">
        <v>2186</v>
      </c>
      <c r="C121" s="362"/>
      <c r="D121" s="362" t="s">
        <v>547</v>
      </c>
      <c r="E121" s="354"/>
      <c r="I121" s="356" t="s">
        <v>489</v>
      </c>
      <c r="J121" s="356"/>
    </row>
    <row r="122" spans="1:17" s="355" customFormat="1" ht="23.4">
      <c r="A122" s="525" t="s">
        <v>2658</v>
      </c>
      <c r="B122" s="356" t="s">
        <v>2659</v>
      </c>
      <c r="C122" s="362"/>
      <c r="D122" s="362" t="s">
        <v>93</v>
      </c>
      <c r="E122" s="354"/>
      <c r="I122" s="356" t="s">
        <v>489</v>
      </c>
      <c r="J122" s="356"/>
    </row>
    <row r="123" spans="1:17" s="355" customFormat="1" ht="23.4">
      <c r="A123" s="525" t="s">
        <v>2660</v>
      </c>
      <c r="B123" s="356" t="s">
        <v>1718</v>
      </c>
      <c r="C123" s="362"/>
      <c r="D123" s="362" t="s">
        <v>547</v>
      </c>
      <c r="E123" s="354"/>
      <c r="I123" s="356" t="s">
        <v>489</v>
      </c>
      <c r="J123" s="356"/>
    </row>
    <row r="124" spans="1:17" s="355" customFormat="1" ht="23.4">
      <c r="A124" s="525" t="s">
        <v>2661</v>
      </c>
      <c r="B124" s="356"/>
      <c r="C124" s="362"/>
      <c r="D124" s="362" t="s">
        <v>93</v>
      </c>
      <c r="E124" s="354"/>
      <c r="I124" s="356" t="s">
        <v>489</v>
      </c>
      <c r="J124" s="356"/>
    </row>
    <row r="125" spans="1:17" s="355" customFormat="1" ht="23.4">
      <c r="A125" s="525" t="s">
        <v>2662</v>
      </c>
      <c r="B125" s="356" t="s">
        <v>2663</v>
      </c>
      <c r="C125" s="354">
        <v>2791919</v>
      </c>
      <c r="D125" s="362" t="s">
        <v>547</v>
      </c>
      <c r="E125" s="378"/>
      <c r="F125" s="355" t="s">
        <v>74</v>
      </c>
      <c r="H125" s="360" t="s">
        <v>479</v>
      </c>
      <c r="I125" s="360" t="s">
        <v>480</v>
      </c>
      <c r="J125" s="361">
        <v>25589</v>
      </c>
      <c r="K125" s="361">
        <v>25919</v>
      </c>
    </row>
    <row r="126" spans="1:17" s="355" customFormat="1" ht="23.4">
      <c r="A126" s="525" t="s">
        <v>2664</v>
      </c>
      <c r="B126" s="356" t="s">
        <v>399</v>
      </c>
      <c r="C126" s="362"/>
      <c r="D126" s="362" t="s">
        <v>93</v>
      </c>
      <c r="E126" s="380"/>
      <c r="F126" s="381"/>
      <c r="G126" s="381"/>
      <c r="H126" s="381"/>
      <c r="I126" s="381"/>
      <c r="J126" s="382"/>
      <c r="K126" s="382"/>
    </row>
    <row r="127" spans="1:17" s="355" customFormat="1" ht="23.4">
      <c r="A127" s="525" t="s">
        <v>2665</v>
      </c>
      <c r="B127" s="356" t="s">
        <v>396</v>
      </c>
      <c r="C127" s="362">
        <v>3795396</v>
      </c>
      <c r="D127" s="362" t="s">
        <v>93</v>
      </c>
      <c r="E127" s="378"/>
      <c r="F127" s="355" t="s">
        <v>76</v>
      </c>
      <c r="H127" s="360" t="s">
        <v>323</v>
      </c>
      <c r="I127" s="360" t="s">
        <v>100</v>
      </c>
      <c r="J127" s="361">
        <v>25519</v>
      </c>
      <c r="K127" s="361">
        <v>25539</v>
      </c>
      <c r="L127" s="360" t="s">
        <v>132</v>
      </c>
      <c r="M127" s="361">
        <v>25540</v>
      </c>
      <c r="N127" s="361">
        <v>25608</v>
      </c>
      <c r="O127" s="360" t="s">
        <v>198</v>
      </c>
      <c r="P127" s="361">
        <v>25609</v>
      </c>
      <c r="Q127" s="361">
        <v>25883</v>
      </c>
    </row>
    <row r="128" spans="1:17" s="355" customFormat="1" ht="23.4">
      <c r="A128" s="525" t="s">
        <v>627</v>
      </c>
      <c r="B128" s="356" t="s">
        <v>2489</v>
      </c>
      <c r="C128" s="362"/>
      <c r="D128" s="362" t="s">
        <v>547</v>
      </c>
      <c r="E128" s="378"/>
      <c r="I128" s="356" t="s">
        <v>489</v>
      </c>
    </row>
    <row r="129" spans="1:9" s="355" customFormat="1" ht="23.4">
      <c r="A129" s="525" t="s">
        <v>2666</v>
      </c>
      <c r="B129" s="356" t="s">
        <v>396</v>
      </c>
      <c r="C129" s="362"/>
      <c r="D129" s="362" t="s">
        <v>99</v>
      </c>
      <c r="E129" s="378"/>
      <c r="I129" s="356" t="s">
        <v>489</v>
      </c>
    </row>
    <row r="130" spans="1:9" s="355" customFormat="1" ht="23.4">
      <c r="A130" s="525" t="s">
        <v>416</v>
      </c>
      <c r="B130" s="356" t="s">
        <v>2667</v>
      </c>
      <c r="C130" s="362"/>
      <c r="D130" s="362" t="s">
        <v>99</v>
      </c>
      <c r="E130" s="354"/>
      <c r="I130" s="356" t="s">
        <v>489</v>
      </c>
    </row>
    <row r="131" spans="1:9" s="355" customFormat="1" ht="23.4">
      <c r="A131" s="525" t="s">
        <v>418</v>
      </c>
      <c r="B131" s="355" t="s">
        <v>2667</v>
      </c>
      <c r="C131" s="354"/>
      <c r="D131" s="354" t="s">
        <v>93</v>
      </c>
      <c r="E131" s="354"/>
      <c r="I131" s="356" t="s">
        <v>489</v>
      </c>
    </row>
    <row r="132" spans="1:9" s="355" customFormat="1" ht="23.4">
      <c r="A132" s="525" t="s">
        <v>2668</v>
      </c>
      <c r="B132" s="356" t="s">
        <v>484</v>
      </c>
      <c r="C132" s="362"/>
      <c r="D132" s="362" t="s">
        <v>99</v>
      </c>
      <c r="E132" s="378"/>
      <c r="I132" s="356" t="s">
        <v>489</v>
      </c>
    </row>
    <row r="133" spans="1:9" s="355" customFormat="1" ht="23.4">
      <c r="A133" s="525" t="s">
        <v>2175</v>
      </c>
      <c r="B133" s="356" t="s">
        <v>632</v>
      </c>
      <c r="C133" s="362"/>
      <c r="D133" s="362" t="s">
        <v>547</v>
      </c>
      <c r="E133" s="378"/>
      <c r="I133" s="356" t="s">
        <v>489</v>
      </c>
    </row>
    <row r="134" spans="1:9" s="355" customFormat="1" ht="23.4">
      <c r="A134" s="525" t="s">
        <v>2509</v>
      </c>
      <c r="B134" s="356" t="s">
        <v>612</v>
      </c>
      <c r="C134" s="362"/>
      <c r="D134" s="362" t="s">
        <v>93</v>
      </c>
      <c r="E134" s="378"/>
      <c r="I134" s="356" t="s">
        <v>489</v>
      </c>
    </row>
    <row r="135" spans="1:9" s="355" customFormat="1" ht="23.4">
      <c r="A135" s="525" t="s">
        <v>2669</v>
      </c>
      <c r="B135" s="356" t="s">
        <v>2670</v>
      </c>
      <c r="C135" s="362"/>
      <c r="D135" s="362" t="s">
        <v>99</v>
      </c>
      <c r="E135" s="378"/>
      <c r="I135" s="356" t="s">
        <v>489</v>
      </c>
    </row>
    <row r="136" spans="1:9" s="355" customFormat="1" ht="23.4">
      <c r="A136" s="525" t="s">
        <v>2671</v>
      </c>
      <c r="B136" s="356" t="s">
        <v>2672</v>
      </c>
      <c r="C136" s="362"/>
      <c r="D136" s="362" t="s">
        <v>93</v>
      </c>
      <c r="E136" s="354"/>
      <c r="I136" s="356" t="s">
        <v>489</v>
      </c>
    </row>
    <row r="137" spans="1:9" s="355" customFormat="1" ht="23.4">
      <c r="A137" s="356"/>
      <c r="B137" s="356"/>
      <c r="C137" s="354"/>
      <c r="D137" s="354"/>
      <c r="E137" s="354"/>
    </row>
    <row r="138" spans="1:9" s="355" customFormat="1" ht="23.4">
      <c r="A138" s="353" t="s">
        <v>1040</v>
      </c>
      <c r="B138" s="164"/>
      <c r="C138" s="164"/>
      <c r="D138" s="164"/>
      <c r="E138" s="354"/>
    </row>
    <row r="139" spans="1:9" ht="23.4">
      <c r="A139" s="524" t="s">
        <v>1041</v>
      </c>
      <c r="B139" s="336"/>
      <c r="C139" s="336"/>
      <c r="D139" s="337" t="s">
        <v>93</v>
      </c>
    </row>
    <row r="155" spans="9:12">
      <c r="I155" s="90"/>
      <c r="J155" s="90"/>
      <c r="K155" s="90"/>
      <c r="L155" s="90"/>
    </row>
  </sheetData>
  <sheetProtection algorithmName="SHA-512" hashValue="QfE4A0tbCzAR/psxBUbTPU78IKRkTgVMtHfEXpWHMfddX4HO6Px0IePiK+cTci8liHpRm+gPbyjAGPuDfaNSpw==" saltValue="5FhP240X1rbH5kZnuEgkvg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F96D-7D74-4720-8AE8-E55DDFF4D8BA}">
  <dimension ref="A1:CM111"/>
  <sheetViews>
    <sheetView zoomScaleNormal="100" workbookViewId="0">
      <selection activeCell="A103" sqref="A103"/>
    </sheetView>
  </sheetViews>
  <sheetFormatPr defaultRowHeight="14.4"/>
  <cols>
    <col min="1" max="1" width="16.109375" style="2" customWidth="1"/>
    <col min="2" max="2" width="20" style="2" customWidth="1"/>
    <col min="3" max="3" width="16.5546875" style="2" customWidth="1"/>
    <col min="4" max="4" width="6" style="2" customWidth="1"/>
    <col min="6" max="8" width="9.44140625" customWidth="1"/>
    <col min="9" max="9" width="24.33203125" style="93" customWidth="1"/>
    <col min="10" max="10" width="10.88671875" customWidth="1"/>
    <col min="11" max="11" width="9.6640625" bestFit="1" customWidth="1"/>
    <col min="12" max="12" width="24.33203125" customWidth="1"/>
    <col min="15" max="15" width="24.33203125" customWidth="1"/>
    <col min="18" max="18" width="15.33203125" customWidth="1"/>
    <col min="19" max="19" width="20.33203125" customWidth="1"/>
    <col min="20" max="20" width="16.5546875" customWidth="1"/>
  </cols>
  <sheetData>
    <row r="1" spans="1:17">
      <c r="A1" s="153" t="s">
        <v>2678</v>
      </c>
      <c r="B1" s="1" t="s">
        <v>2679</v>
      </c>
    </row>
    <row r="2" spans="1:17">
      <c r="A2" s="1" t="s">
        <v>0</v>
      </c>
      <c r="B2" s="1"/>
    </row>
    <row r="3" spans="1:17">
      <c r="A3" t="s">
        <v>2680</v>
      </c>
      <c r="B3"/>
      <c r="C3">
        <v>77</v>
      </c>
      <c r="D3"/>
      <c r="E3" t="s">
        <v>2681</v>
      </c>
      <c r="K3" s="10"/>
    </row>
    <row r="4" spans="1:17">
      <c r="A4" t="s">
        <v>2682</v>
      </c>
      <c r="B4"/>
      <c r="C4">
        <v>81</v>
      </c>
      <c r="D4"/>
    </row>
    <row r="5" spans="1:17" ht="16.2" customHeight="1">
      <c r="A5" t="s">
        <v>1084</v>
      </c>
      <c r="B5"/>
      <c r="C5"/>
      <c r="D5"/>
      <c r="E5" s="93">
        <v>7</v>
      </c>
      <c r="F5" s="90" t="s">
        <v>531</v>
      </c>
      <c r="G5" s="90"/>
      <c r="I5" s="432" t="s">
        <v>1081</v>
      </c>
      <c r="J5" s="166"/>
      <c r="K5" s="166"/>
      <c r="L5" s="166"/>
      <c r="N5" s="164"/>
      <c r="O5" s="355"/>
      <c r="P5" s="355"/>
      <c r="Q5" s="355"/>
    </row>
    <row r="6" spans="1:17" ht="12.6" customHeight="1">
      <c r="A6" t="s">
        <v>2683</v>
      </c>
      <c r="B6"/>
      <c r="C6">
        <v>60</v>
      </c>
      <c r="D6"/>
      <c r="E6" s="93">
        <v>5</v>
      </c>
      <c r="F6" s="90" t="s">
        <v>2224</v>
      </c>
      <c r="G6" s="90"/>
      <c r="I6" s="166" t="s">
        <v>64</v>
      </c>
      <c r="J6" s="167">
        <v>3</v>
      </c>
      <c r="K6" s="166">
        <v>52</v>
      </c>
      <c r="L6" s="166">
        <v>55</v>
      </c>
      <c r="M6" s="164"/>
      <c r="N6" s="164"/>
      <c r="O6" s="343"/>
      <c r="P6" s="164"/>
      <c r="Q6" s="164"/>
    </row>
    <row r="7" spans="1:17" ht="13.8" customHeight="1">
      <c r="A7" t="s">
        <v>2684</v>
      </c>
      <c r="B7"/>
      <c r="C7">
        <v>9</v>
      </c>
      <c r="D7"/>
      <c r="E7" s="93">
        <v>1</v>
      </c>
      <c r="F7" s="90" t="s">
        <v>65</v>
      </c>
      <c r="G7" s="90"/>
      <c r="I7" s="166" t="s">
        <v>66</v>
      </c>
      <c r="J7" s="167">
        <v>1</v>
      </c>
      <c r="K7" s="166">
        <v>33</v>
      </c>
      <c r="L7" s="166">
        <v>34</v>
      </c>
      <c r="M7" s="164"/>
      <c r="N7" s="164"/>
      <c r="O7" s="343"/>
      <c r="P7" s="164"/>
      <c r="Q7" s="164"/>
    </row>
    <row r="8" spans="1:17" ht="15.6" customHeight="1">
      <c r="A8" t="s">
        <v>2685</v>
      </c>
      <c r="B8"/>
      <c r="C8">
        <v>0</v>
      </c>
      <c r="D8"/>
      <c r="E8" s="93">
        <v>1</v>
      </c>
      <c r="F8" s="90" t="s">
        <v>536</v>
      </c>
      <c r="G8" s="90"/>
      <c r="I8" s="166" t="s">
        <v>69</v>
      </c>
      <c r="J8" s="167"/>
      <c r="K8" s="166"/>
      <c r="L8" s="166">
        <f>SUM(L6:L7)</f>
        <v>89</v>
      </c>
      <c r="M8" s="164"/>
      <c r="N8" s="164"/>
      <c r="O8" s="343"/>
      <c r="P8" s="164"/>
      <c r="Q8" s="164"/>
    </row>
    <row r="9" spans="1:17" ht="15" customHeight="1">
      <c r="A9" t="s">
        <v>2676</v>
      </c>
      <c r="B9"/>
      <c r="D9"/>
      <c r="E9" s="93">
        <v>5</v>
      </c>
      <c r="F9" s="90" t="s">
        <v>68</v>
      </c>
      <c r="G9" s="90"/>
      <c r="I9" s="166" t="s">
        <v>72</v>
      </c>
      <c r="J9" s="167">
        <v>1</v>
      </c>
      <c r="K9" s="166">
        <v>17</v>
      </c>
      <c r="L9" s="166">
        <v>18</v>
      </c>
      <c r="M9" s="164"/>
      <c r="N9" s="164"/>
      <c r="O9" s="343"/>
      <c r="P9" s="164"/>
      <c r="Q9" s="164"/>
    </row>
    <row r="10" spans="1:17" ht="16.8" customHeight="1">
      <c r="E10" s="93">
        <v>10</v>
      </c>
      <c r="F10" t="s">
        <v>71</v>
      </c>
      <c r="I10" s="166" t="s">
        <v>75</v>
      </c>
      <c r="J10" s="167">
        <v>1</v>
      </c>
      <c r="K10" s="166">
        <v>12</v>
      </c>
      <c r="L10" s="166">
        <v>13</v>
      </c>
      <c r="M10" s="164"/>
      <c r="N10" s="164"/>
      <c r="O10" s="343"/>
      <c r="P10" s="164"/>
      <c r="Q10" s="164"/>
    </row>
    <row r="11" spans="1:17" ht="15" customHeight="1">
      <c r="A11" s="24"/>
      <c r="E11" s="101">
        <v>3</v>
      </c>
      <c r="F11" s="90" t="s">
        <v>895</v>
      </c>
      <c r="G11" s="90"/>
      <c r="I11" s="166" t="s">
        <v>77</v>
      </c>
      <c r="J11" s="167"/>
      <c r="K11" s="166"/>
      <c r="L11" s="166">
        <f>SUM(L8:L10)</f>
        <v>120</v>
      </c>
      <c r="M11" s="164"/>
      <c r="N11" s="164"/>
      <c r="O11" s="343"/>
      <c r="P11" s="164"/>
      <c r="Q11" s="164"/>
    </row>
    <row r="12" spans="1:17" ht="15.6">
      <c r="E12" s="93">
        <v>3</v>
      </c>
      <c r="F12" s="90" t="s">
        <v>74</v>
      </c>
      <c r="G12" s="90"/>
      <c r="I12" s="427"/>
      <c r="J12" s="168"/>
      <c r="K12" s="168"/>
      <c r="L12" s="168"/>
    </row>
    <row r="13" spans="1:17">
      <c r="E13" s="93">
        <v>4</v>
      </c>
      <c r="F13" s="90" t="s">
        <v>538</v>
      </c>
      <c r="G13" s="90"/>
    </row>
    <row r="14" spans="1:17">
      <c r="E14" s="93">
        <v>9</v>
      </c>
      <c r="F14" s="90" t="s">
        <v>76</v>
      </c>
      <c r="G14" s="90"/>
    </row>
    <row r="15" spans="1:17">
      <c r="A15" t="s">
        <v>2686</v>
      </c>
      <c r="E15" s="93">
        <v>3</v>
      </c>
      <c r="F15" s="90" t="s">
        <v>368</v>
      </c>
      <c r="G15" s="90"/>
    </row>
    <row r="16" spans="1:17">
      <c r="A16" s="153"/>
      <c r="B16" s="1"/>
    </row>
    <row r="17" spans="1:91">
      <c r="A17" s="1" t="s">
        <v>2687</v>
      </c>
      <c r="H17" s="97" t="s">
        <v>2688</v>
      </c>
      <c r="L17" s="44"/>
      <c r="O17" s="44"/>
    </row>
    <row r="18" spans="1:91" s="44" customFormat="1">
      <c r="A18" s="1" t="s">
        <v>81</v>
      </c>
      <c r="B18" s="1" t="s">
        <v>82</v>
      </c>
      <c r="C18" s="1" t="s">
        <v>83</v>
      </c>
      <c r="D18" s="1" t="s">
        <v>1</v>
      </c>
      <c r="E18" s="44" t="s">
        <v>84</v>
      </c>
      <c r="F18" s="44" t="s">
        <v>85</v>
      </c>
      <c r="H18" s="44" t="s">
        <v>2525</v>
      </c>
      <c r="I18" s="97" t="s">
        <v>88</v>
      </c>
      <c r="J18" s="44" t="s">
        <v>89</v>
      </c>
      <c r="K18" s="44" t="s">
        <v>90</v>
      </c>
      <c r="L18" s="44" t="s">
        <v>88</v>
      </c>
      <c r="M18" s="44" t="s">
        <v>89</v>
      </c>
      <c r="N18" s="44" t="s">
        <v>90</v>
      </c>
      <c r="O18" s="44" t="s">
        <v>88</v>
      </c>
      <c r="P18" s="44" t="s">
        <v>89</v>
      </c>
      <c r="Q18" s="44" t="s">
        <v>90</v>
      </c>
    </row>
    <row r="19" spans="1:91">
      <c r="A19" s="24" t="s">
        <v>540</v>
      </c>
      <c r="B19" s="24" t="s">
        <v>2689</v>
      </c>
      <c r="C19">
        <v>2791648</v>
      </c>
      <c r="D19" t="s">
        <v>99</v>
      </c>
      <c r="E19" s="93">
        <v>983</v>
      </c>
      <c r="F19" s="90" t="s">
        <v>895</v>
      </c>
      <c r="G19" s="90" t="s">
        <v>94</v>
      </c>
      <c r="H19" s="90"/>
      <c r="J19" s="90"/>
      <c r="K19" s="98"/>
      <c r="L19" s="90"/>
      <c r="N19" s="116"/>
      <c r="O19" s="116"/>
      <c r="P19" s="98"/>
      <c r="Q19" s="116"/>
      <c r="R19" s="154"/>
      <c r="S19" s="116"/>
      <c r="T19" s="154"/>
      <c r="U19" s="116"/>
      <c r="V19" s="129"/>
      <c r="W19" s="116"/>
      <c r="X19" s="154"/>
      <c r="Y19" s="154"/>
      <c r="Z19" s="112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</row>
    <row r="20" spans="1:91">
      <c r="A20" s="85" t="s">
        <v>375</v>
      </c>
      <c r="B20" s="27" t="s">
        <v>2635</v>
      </c>
      <c r="C20" s="27">
        <v>3794843</v>
      </c>
      <c r="D20" s="27"/>
      <c r="E20" s="27">
        <v>970</v>
      </c>
      <c r="F20" s="27" t="s">
        <v>71</v>
      </c>
      <c r="G20" s="109" t="s">
        <v>94</v>
      </c>
      <c r="H20" s="90"/>
      <c r="I20"/>
      <c r="K20" s="112"/>
      <c r="L20" s="90"/>
      <c r="N20" s="154"/>
      <c r="O20" s="116"/>
      <c r="P20" s="154"/>
      <c r="Q20" s="116"/>
      <c r="R20" s="154"/>
      <c r="S20" s="154"/>
      <c r="T20" s="154"/>
      <c r="U20" s="154"/>
      <c r="V20" s="154"/>
      <c r="W20" s="154"/>
      <c r="X20" s="154"/>
      <c r="Y20" s="154"/>
      <c r="Z20" s="112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</row>
    <row r="21" spans="1:91">
      <c r="A21" s="24" t="s">
        <v>1805</v>
      </c>
      <c r="B21" s="2" t="s">
        <v>2429</v>
      </c>
      <c r="C21">
        <v>3796285</v>
      </c>
      <c r="D21" t="s">
        <v>93</v>
      </c>
      <c r="E21" s="93">
        <v>944</v>
      </c>
      <c r="F21" s="90" t="s">
        <v>74</v>
      </c>
      <c r="G21" s="90" t="s">
        <v>94</v>
      </c>
      <c r="H21" s="90"/>
      <c r="J21" s="90"/>
      <c r="K21" s="98"/>
      <c r="L21" s="90"/>
      <c r="N21" s="154"/>
      <c r="O21" s="116"/>
      <c r="P21" s="154"/>
      <c r="Q21" s="116"/>
      <c r="R21" s="154"/>
      <c r="S21" s="154"/>
      <c r="T21" s="154"/>
      <c r="U21" s="154"/>
      <c r="V21" s="154"/>
      <c r="W21" s="154"/>
      <c r="X21" s="154"/>
      <c r="Y21" s="154"/>
      <c r="Z21" s="112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</row>
    <row r="22" spans="1:91">
      <c r="A22" s="24" t="s">
        <v>1393</v>
      </c>
      <c r="B22" s="2" t="s">
        <v>2690</v>
      </c>
      <c r="C22">
        <v>5716552</v>
      </c>
      <c r="D22" t="s">
        <v>93</v>
      </c>
      <c r="E22">
        <v>953</v>
      </c>
      <c r="F22" t="s">
        <v>71</v>
      </c>
      <c r="G22" s="90" t="s">
        <v>94</v>
      </c>
      <c r="H22" s="90"/>
      <c r="I22"/>
      <c r="K22" s="112"/>
      <c r="L22" s="90"/>
      <c r="N22" s="154"/>
      <c r="O22" s="116"/>
      <c r="P22" s="154"/>
      <c r="Q22" s="116"/>
      <c r="R22" s="154"/>
      <c r="S22" s="154"/>
      <c r="T22" s="154"/>
      <c r="U22" s="154"/>
      <c r="V22" s="154"/>
      <c r="W22" s="154"/>
      <c r="X22" s="154"/>
      <c r="Y22" s="154"/>
      <c r="Z22" s="112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</row>
    <row r="23" spans="1:91">
      <c r="A23" s="24" t="s">
        <v>383</v>
      </c>
      <c r="B23" s="2" t="s">
        <v>2691</v>
      </c>
      <c r="C23">
        <v>3796264</v>
      </c>
      <c r="D23" t="s">
        <v>93</v>
      </c>
      <c r="E23">
        <v>957</v>
      </c>
      <c r="F23" t="s">
        <v>71</v>
      </c>
      <c r="G23" s="90" t="s">
        <v>94</v>
      </c>
      <c r="H23" s="90"/>
      <c r="K23" s="112"/>
      <c r="L23" s="90"/>
      <c r="N23" s="154"/>
      <c r="O23" s="116"/>
      <c r="P23" s="154"/>
      <c r="Q23" s="116"/>
      <c r="R23" s="154"/>
      <c r="S23" s="154"/>
      <c r="T23" s="154"/>
      <c r="U23" s="154"/>
      <c r="V23" s="154"/>
      <c r="W23" s="154"/>
      <c r="X23" s="154"/>
      <c r="Y23" s="154"/>
      <c r="Z23" s="112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</row>
    <row r="24" spans="1:91">
      <c r="A24" s="24" t="s">
        <v>2692</v>
      </c>
      <c r="B24" s="2" t="s">
        <v>2693</v>
      </c>
      <c r="C24">
        <v>2792069</v>
      </c>
      <c r="D24" t="s">
        <v>99</v>
      </c>
      <c r="E24" s="93">
        <v>967</v>
      </c>
      <c r="F24" s="90" t="s">
        <v>538</v>
      </c>
      <c r="G24" s="90" t="s">
        <v>94</v>
      </c>
      <c r="H24" s="90"/>
      <c r="I24"/>
      <c r="K24" s="98"/>
      <c r="L24" s="90"/>
      <c r="N24" s="154"/>
      <c r="O24" s="116"/>
      <c r="P24" s="154"/>
      <c r="Q24" s="116"/>
      <c r="R24" s="154"/>
      <c r="S24" s="154"/>
      <c r="T24" s="154"/>
      <c r="U24" s="154"/>
      <c r="V24" s="154"/>
      <c r="W24" s="154"/>
      <c r="X24" s="154"/>
      <c r="Y24" s="154"/>
      <c r="Z24" s="112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</row>
    <row r="25" spans="1:91">
      <c r="A25" s="24" t="s">
        <v>2694</v>
      </c>
      <c r="B25" s="2" t="s">
        <v>2695</v>
      </c>
      <c r="C25">
        <v>2791661</v>
      </c>
      <c r="D25" t="s">
        <v>93</v>
      </c>
      <c r="E25" s="93">
        <v>980</v>
      </c>
      <c r="F25" s="90" t="s">
        <v>68</v>
      </c>
      <c r="G25" s="90" t="s">
        <v>94</v>
      </c>
      <c r="H25" s="90"/>
      <c r="I25" s="102" t="s">
        <v>1826</v>
      </c>
      <c r="J25" s="102">
        <v>25751</v>
      </c>
      <c r="K25" s="102">
        <v>26114</v>
      </c>
      <c r="L25" s="90"/>
      <c r="N25" s="154"/>
      <c r="O25" s="116"/>
      <c r="P25" s="116"/>
      <c r="Q25" s="116"/>
      <c r="T25" s="116"/>
      <c r="U25" s="154"/>
      <c r="V25" s="116"/>
      <c r="W25" s="154"/>
      <c r="X25" s="116"/>
      <c r="Y25" s="154"/>
      <c r="Z25" s="98"/>
      <c r="AA25" s="154"/>
      <c r="AB25" s="116"/>
      <c r="AC25" s="154"/>
      <c r="AD25" s="116"/>
      <c r="AE25" s="154"/>
      <c r="AF25" s="116"/>
      <c r="AG25" s="154"/>
      <c r="AH25" s="116"/>
      <c r="AI25" s="154"/>
      <c r="AJ25" s="116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</row>
    <row r="26" spans="1:91">
      <c r="A26" s="24" t="s">
        <v>2696</v>
      </c>
      <c r="B26" s="2" t="s">
        <v>2697</v>
      </c>
      <c r="C26">
        <v>3795616</v>
      </c>
      <c r="D26" t="s">
        <v>99</v>
      </c>
      <c r="E26" s="93">
        <v>940</v>
      </c>
      <c r="F26" s="90" t="s">
        <v>76</v>
      </c>
      <c r="G26" s="90" t="s">
        <v>94</v>
      </c>
      <c r="H26" s="90"/>
      <c r="I26" s="104"/>
      <c r="J26" s="53"/>
      <c r="K26" s="102"/>
      <c r="L26" s="90"/>
      <c r="N26" s="154"/>
      <c r="O26" s="116"/>
      <c r="P26" s="154"/>
      <c r="Q26" s="116"/>
      <c r="R26" s="154"/>
      <c r="S26" s="154"/>
      <c r="T26" s="154"/>
      <c r="U26" s="154"/>
      <c r="V26" s="154"/>
      <c r="W26" s="154"/>
      <c r="X26" s="154"/>
      <c r="Y26" s="154"/>
      <c r="Z26" s="112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</row>
    <row r="27" spans="1:91">
      <c r="A27" s="24" t="s">
        <v>2698</v>
      </c>
      <c r="B27" s="2" t="s">
        <v>2699</v>
      </c>
      <c r="C27">
        <v>3796065</v>
      </c>
      <c r="D27" t="s">
        <v>99</v>
      </c>
      <c r="E27" s="93">
        <v>937</v>
      </c>
      <c r="F27" s="90" t="s">
        <v>76</v>
      </c>
      <c r="G27" s="90" t="s">
        <v>94</v>
      </c>
      <c r="H27" s="90"/>
      <c r="I27" s="104"/>
      <c r="J27" s="53"/>
      <c r="K27" s="102"/>
      <c r="L27" s="90"/>
      <c r="N27" s="154"/>
      <c r="O27" s="116"/>
      <c r="P27" s="154"/>
      <c r="Q27" s="116"/>
      <c r="R27" s="154"/>
      <c r="S27" s="154"/>
      <c r="T27" s="154"/>
      <c r="U27" s="154"/>
      <c r="V27" s="154"/>
      <c r="W27" s="154"/>
      <c r="X27" s="154"/>
      <c r="Y27" s="154"/>
      <c r="Z27" s="112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</row>
    <row r="28" spans="1:91">
      <c r="A28" s="24" t="s">
        <v>2700</v>
      </c>
      <c r="B28" s="24" t="s">
        <v>2701</v>
      </c>
      <c r="C28">
        <v>1202688</v>
      </c>
      <c r="D28" t="s">
        <v>93</v>
      </c>
      <c r="E28" s="93">
        <v>978</v>
      </c>
      <c r="F28" s="90" t="s">
        <v>65</v>
      </c>
      <c r="G28" s="270" t="s">
        <v>2702</v>
      </c>
      <c r="I28" s="104"/>
      <c r="J28" s="53"/>
      <c r="K28" s="125"/>
      <c r="L28" s="90"/>
      <c r="N28" s="154"/>
      <c r="O28" s="116"/>
      <c r="P28" s="154"/>
      <c r="Q28" s="116"/>
      <c r="R28" s="154"/>
      <c r="S28" s="116"/>
      <c r="T28" s="154"/>
      <c r="U28" s="116"/>
      <c r="V28" s="154"/>
      <c r="W28" s="154"/>
      <c r="X28" s="154"/>
      <c r="Y28" s="154"/>
      <c r="Z28" s="112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</row>
    <row r="29" spans="1:91">
      <c r="A29" s="24" t="s">
        <v>2703</v>
      </c>
      <c r="B29" s="24" t="s">
        <v>636</v>
      </c>
      <c r="C29">
        <v>147735</v>
      </c>
      <c r="D29" t="s">
        <v>93</v>
      </c>
      <c r="E29" s="93">
        <v>936</v>
      </c>
      <c r="F29" s="90" t="s">
        <v>76</v>
      </c>
      <c r="G29" s="90" t="s">
        <v>973</v>
      </c>
      <c r="I29" s="125" t="s">
        <v>118</v>
      </c>
      <c r="J29" s="102">
        <v>25976</v>
      </c>
      <c r="K29" s="102">
        <v>26222</v>
      </c>
      <c r="L29" s="90"/>
      <c r="N29" s="154"/>
      <c r="O29" s="116"/>
      <c r="R29" s="112"/>
      <c r="S29" s="116"/>
      <c r="T29" s="154"/>
      <c r="U29" s="116"/>
      <c r="V29" s="154"/>
      <c r="W29" s="154"/>
      <c r="X29" s="154"/>
      <c r="Y29" s="154"/>
      <c r="Z29" s="112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</row>
    <row r="30" spans="1:91">
      <c r="A30" s="24" t="s">
        <v>2704</v>
      </c>
      <c r="B30" s="2" t="s">
        <v>2705</v>
      </c>
      <c r="C30">
        <v>2791758</v>
      </c>
      <c r="D30" t="s">
        <v>93</v>
      </c>
      <c r="E30" s="93">
        <v>960</v>
      </c>
      <c r="F30" s="90" t="s">
        <v>74</v>
      </c>
      <c r="G30" s="90" t="s">
        <v>94</v>
      </c>
      <c r="I30" s="10" t="s">
        <v>104</v>
      </c>
      <c r="J30" s="53">
        <v>25540</v>
      </c>
      <c r="K30" s="102">
        <v>26122</v>
      </c>
      <c r="L30" s="90"/>
      <c r="N30" s="154"/>
      <c r="O30" s="116"/>
      <c r="P30" s="154"/>
      <c r="Q30" s="116"/>
      <c r="R30" s="154"/>
      <c r="S30" s="154"/>
      <c r="T30" s="154"/>
      <c r="U30" s="154"/>
      <c r="V30" s="154"/>
      <c r="W30" s="154"/>
      <c r="X30" s="154"/>
      <c r="Y30" s="154"/>
      <c r="Z30" s="112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</row>
    <row r="31" spans="1:91">
      <c r="A31" s="24" t="s">
        <v>2706</v>
      </c>
      <c r="B31" s="2" t="s">
        <v>2707</v>
      </c>
      <c r="C31">
        <v>2792621</v>
      </c>
      <c r="D31" t="s">
        <v>99</v>
      </c>
      <c r="E31" s="93">
        <v>965</v>
      </c>
      <c r="F31" s="90" t="s">
        <v>538</v>
      </c>
      <c r="G31" s="90" t="s">
        <v>94</v>
      </c>
      <c r="I31"/>
      <c r="K31" s="98"/>
      <c r="L31" s="90"/>
      <c r="N31" s="154"/>
      <c r="O31" s="116"/>
      <c r="P31" s="154"/>
      <c r="Q31" s="116"/>
      <c r="R31" s="154"/>
      <c r="S31" s="116"/>
      <c r="T31" s="154"/>
      <c r="U31" s="154"/>
      <c r="V31" s="154"/>
      <c r="W31" s="154"/>
      <c r="X31" s="154"/>
      <c r="Y31" s="154"/>
      <c r="Z31" s="112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</row>
    <row r="32" spans="1:91">
      <c r="A32" s="24" t="s">
        <v>820</v>
      </c>
      <c r="B32" s="2" t="s">
        <v>2708</v>
      </c>
      <c r="C32">
        <v>3796323</v>
      </c>
      <c r="D32" t="s">
        <v>93</v>
      </c>
      <c r="E32" s="93">
        <v>969</v>
      </c>
      <c r="F32" s="90" t="s">
        <v>538</v>
      </c>
      <c r="G32" s="90" t="s">
        <v>94</v>
      </c>
      <c r="I32"/>
      <c r="K32" s="98"/>
      <c r="L32" s="90"/>
      <c r="N32" s="154"/>
      <c r="O32" s="116"/>
      <c r="P32" s="154"/>
      <c r="Q32" s="116"/>
      <c r="R32" s="154"/>
      <c r="S32" s="154"/>
      <c r="T32" s="154"/>
      <c r="U32" s="154"/>
      <c r="V32" s="154"/>
      <c r="W32" s="154"/>
      <c r="X32" s="154"/>
      <c r="Y32" s="154"/>
      <c r="Z32" s="112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</row>
    <row r="33" spans="1:91">
      <c r="A33" s="85" t="s">
        <v>401</v>
      </c>
      <c r="B33" s="85" t="s">
        <v>2636</v>
      </c>
      <c r="C33" s="27">
        <v>313251</v>
      </c>
      <c r="D33" s="27"/>
      <c r="E33" s="86">
        <v>948</v>
      </c>
      <c r="F33" s="87" t="s">
        <v>531</v>
      </c>
      <c r="G33" s="108" t="s">
        <v>122</v>
      </c>
      <c r="I33" s="2"/>
      <c r="K33" s="112"/>
      <c r="L33" s="90"/>
      <c r="N33" s="154"/>
      <c r="O33" s="116"/>
      <c r="P33" s="154"/>
      <c r="Q33" s="116"/>
      <c r="R33" s="154"/>
      <c r="S33" s="116"/>
      <c r="T33" s="154"/>
      <c r="U33" s="116"/>
      <c r="V33" s="154"/>
      <c r="W33" s="116"/>
      <c r="X33" s="154"/>
      <c r="Y33" s="116"/>
      <c r="Z33" s="112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</row>
    <row r="34" spans="1:91">
      <c r="A34" s="24" t="s">
        <v>2709</v>
      </c>
      <c r="B34" s="2" t="s">
        <v>408</v>
      </c>
      <c r="C34">
        <v>2792761</v>
      </c>
      <c r="D34" t="s">
        <v>99</v>
      </c>
      <c r="E34" s="93">
        <v>985</v>
      </c>
      <c r="F34" s="90" t="s">
        <v>538</v>
      </c>
      <c r="G34" s="90" t="s">
        <v>94</v>
      </c>
      <c r="I34" s="2"/>
      <c r="J34" s="90"/>
      <c r="K34" s="98"/>
      <c r="L34" s="90"/>
      <c r="N34" s="154"/>
      <c r="O34" s="116"/>
      <c r="P34" s="154"/>
      <c r="Q34" s="116"/>
      <c r="R34" s="154"/>
      <c r="S34" s="154"/>
      <c r="T34" s="154"/>
      <c r="U34" s="154"/>
      <c r="V34" s="154"/>
      <c r="W34" s="154"/>
      <c r="X34" s="154"/>
      <c r="Y34" s="154"/>
      <c r="Z34" s="112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</row>
    <row r="35" spans="1:91">
      <c r="A35" s="24" t="s">
        <v>2710</v>
      </c>
      <c r="B35" s="2" t="s">
        <v>2711</v>
      </c>
      <c r="C35">
        <v>2792537</v>
      </c>
      <c r="D35" t="s">
        <v>93</v>
      </c>
      <c r="E35">
        <v>982</v>
      </c>
      <c r="F35" t="s">
        <v>71</v>
      </c>
      <c r="G35" s="90" t="s">
        <v>94</v>
      </c>
      <c r="I35" s="2"/>
      <c r="J35" s="90"/>
      <c r="K35" s="112"/>
      <c r="L35" s="90"/>
      <c r="N35" s="154"/>
      <c r="O35" s="116"/>
      <c r="P35" s="154"/>
      <c r="Q35" s="116"/>
      <c r="R35" s="154"/>
      <c r="S35" s="154"/>
      <c r="T35" s="154"/>
      <c r="U35" s="154"/>
      <c r="V35" s="154"/>
      <c r="W35" s="154"/>
      <c r="X35" s="154"/>
      <c r="Y35" s="154"/>
      <c r="Z35" s="112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</row>
    <row r="36" spans="1:91">
      <c r="A36" s="24" t="s">
        <v>702</v>
      </c>
      <c r="B36" s="24" t="s">
        <v>2712</v>
      </c>
      <c r="C36">
        <v>5716674</v>
      </c>
      <c r="D36" t="s">
        <v>99</v>
      </c>
      <c r="E36">
        <v>973</v>
      </c>
      <c r="F36" s="90" t="s">
        <v>895</v>
      </c>
      <c r="G36" s="90" t="s">
        <v>94</v>
      </c>
      <c r="I36" s="2"/>
      <c r="K36" s="98"/>
      <c r="L36" s="90"/>
      <c r="N36" s="154"/>
      <c r="O36" s="116"/>
      <c r="P36" s="154"/>
      <c r="Q36" s="116"/>
      <c r="R36" s="154"/>
      <c r="S36" s="116"/>
      <c r="T36" s="154"/>
      <c r="U36" s="116"/>
      <c r="V36" s="154"/>
      <c r="W36" s="116"/>
      <c r="X36" s="154"/>
      <c r="Y36" s="116"/>
      <c r="Z36" s="154"/>
      <c r="AA36" s="116"/>
      <c r="AB36" s="112"/>
      <c r="AC36" s="116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</row>
    <row r="37" spans="1:91">
      <c r="A37" s="24" t="s">
        <v>333</v>
      </c>
      <c r="B37" s="2" t="s">
        <v>2713</v>
      </c>
      <c r="C37">
        <v>1735349</v>
      </c>
      <c r="D37" t="s">
        <v>93</v>
      </c>
      <c r="E37" s="93">
        <v>951</v>
      </c>
      <c r="F37" s="90" t="s">
        <v>368</v>
      </c>
      <c r="G37" s="90" t="s">
        <v>94</v>
      </c>
      <c r="I37" s="2"/>
      <c r="K37" s="98"/>
      <c r="L37" s="90"/>
      <c r="N37" s="154"/>
      <c r="O37" s="116"/>
      <c r="P37" s="154"/>
      <c r="Q37" s="116"/>
      <c r="R37" s="154"/>
      <c r="S37" s="154"/>
      <c r="T37" s="154"/>
      <c r="U37" s="154"/>
      <c r="V37" s="154"/>
      <c r="W37" s="154"/>
      <c r="X37" s="154"/>
      <c r="Y37" s="154"/>
      <c r="Z37" s="112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</row>
    <row r="38" spans="1:91">
      <c r="A38" s="24" t="s">
        <v>2345</v>
      </c>
      <c r="B38" s="2" t="s">
        <v>2714</v>
      </c>
      <c r="C38">
        <v>1735361</v>
      </c>
      <c r="D38" t="s">
        <v>99</v>
      </c>
      <c r="E38" s="93">
        <v>952</v>
      </c>
      <c r="F38" s="90" t="s">
        <v>2224</v>
      </c>
      <c r="G38" s="90" t="s">
        <v>94</v>
      </c>
      <c r="I38"/>
      <c r="K38" s="98"/>
      <c r="L38" s="90"/>
      <c r="N38" s="154"/>
      <c r="O38" s="116"/>
      <c r="P38" s="112"/>
      <c r="Q38" s="116"/>
      <c r="R38" s="112"/>
      <c r="S38" s="116"/>
      <c r="T38" s="112"/>
      <c r="U38" s="154"/>
      <c r="V38" s="112"/>
      <c r="W38" s="154"/>
      <c r="X38" s="112"/>
      <c r="Y38" s="154"/>
      <c r="Z38" s="112"/>
      <c r="AA38" s="154"/>
      <c r="AB38" s="112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</row>
    <row r="39" spans="1:91">
      <c r="A39" s="24" t="s">
        <v>828</v>
      </c>
      <c r="B39" s="2" t="s">
        <v>2715</v>
      </c>
      <c r="C39">
        <v>4720773</v>
      </c>
      <c r="D39" t="s">
        <v>99</v>
      </c>
      <c r="E39" s="93">
        <v>974</v>
      </c>
      <c r="F39" s="90" t="s">
        <v>2224</v>
      </c>
      <c r="G39" s="90" t="s">
        <v>94</v>
      </c>
      <c r="J39" s="90"/>
      <c r="K39" s="98"/>
      <c r="L39" s="90"/>
      <c r="N39" s="154"/>
      <c r="O39" s="116"/>
      <c r="P39" s="154"/>
      <c r="Q39" s="116"/>
      <c r="R39" s="154"/>
      <c r="S39" s="154"/>
      <c r="T39" s="154"/>
      <c r="U39" s="154"/>
      <c r="V39" s="154"/>
      <c r="W39" s="154"/>
      <c r="X39" s="154"/>
      <c r="Y39" s="154"/>
      <c r="Z39" s="112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</row>
    <row r="40" spans="1:91">
      <c r="A40" s="24" t="s">
        <v>2716</v>
      </c>
      <c r="B40" s="24" t="s">
        <v>2717</v>
      </c>
      <c r="C40">
        <v>157263</v>
      </c>
      <c r="D40" t="s">
        <v>93</v>
      </c>
      <c r="E40" s="93">
        <v>941</v>
      </c>
      <c r="F40" s="90" t="s">
        <v>531</v>
      </c>
      <c r="G40" s="110" t="s">
        <v>265</v>
      </c>
      <c r="J40" s="90"/>
      <c r="K40" s="112"/>
      <c r="L40" s="90"/>
      <c r="N40" s="154"/>
      <c r="O40" s="116"/>
      <c r="P40" s="154"/>
      <c r="Q40" s="116"/>
      <c r="R40" s="154"/>
      <c r="S40" s="116"/>
      <c r="T40" s="154"/>
      <c r="U40" s="116"/>
      <c r="V40" s="154"/>
      <c r="W40" s="154"/>
      <c r="X40" s="154"/>
      <c r="Y40" s="116"/>
      <c r="Z40" s="154"/>
      <c r="AA40" s="116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</row>
    <row r="41" spans="1:91">
      <c r="A41" s="24" t="s">
        <v>2718</v>
      </c>
      <c r="B41" s="2" t="s">
        <v>252</v>
      </c>
      <c r="C41">
        <v>4720776</v>
      </c>
      <c r="D41" t="s">
        <v>99</v>
      </c>
      <c r="E41" s="93">
        <v>979</v>
      </c>
      <c r="F41" s="90" t="s">
        <v>2224</v>
      </c>
      <c r="G41" s="90" t="s">
        <v>94</v>
      </c>
      <c r="J41" s="90"/>
      <c r="K41" s="98"/>
      <c r="L41" s="90"/>
      <c r="N41" s="154"/>
      <c r="O41" s="116"/>
      <c r="P41" s="154"/>
      <c r="Q41" s="116"/>
      <c r="R41" s="154"/>
      <c r="S41" s="154"/>
      <c r="T41" s="154"/>
      <c r="U41" s="154"/>
      <c r="V41" s="154"/>
      <c r="W41" s="154"/>
      <c r="X41" s="154"/>
      <c r="Y41" s="154"/>
      <c r="Z41" s="112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</row>
    <row r="42" spans="1:91">
      <c r="A42" s="24" t="s">
        <v>2719</v>
      </c>
      <c r="B42" s="2" t="s">
        <v>252</v>
      </c>
      <c r="C42">
        <v>4720777</v>
      </c>
      <c r="D42" t="s">
        <v>93</v>
      </c>
      <c r="E42">
        <v>977</v>
      </c>
      <c r="F42" t="s">
        <v>71</v>
      </c>
      <c r="G42" s="90" t="s">
        <v>94</v>
      </c>
      <c r="J42" s="90"/>
      <c r="K42" s="112"/>
      <c r="L42" s="90"/>
      <c r="N42" s="154"/>
      <c r="O42" s="116"/>
      <c r="P42" s="154"/>
      <c r="Q42" s="116"/>
      <c r="R42" s="154"/>
      <c r="S42" s="154"/>
      <c r="T42" s="154"/>
      <c r="U42" s="154"/>
      <c r="V42" s="154"/>
      <c r="W42" s="154"/>
      <c r="X42" s="154"/>
      <c r="Y42" s="154"/>
      <c r="Z42" s="112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</row>
    <row r="43" spans="1:91">
      <c r="A43" s="24" t="s">
        <v>302</v>
      </c>
      <c r="B43" s="24" t="s">
        <v>2720</v>
      </c>
      <c r="C43">
        <v>219534</v>
      </c>
      <c r="D43" t="s">
        <v>99</v>
      </c>
      <c r="E43" s="93">
        <v>961</v>
      </c>
      <c r="F43" s="90" t="s">
        <v>531</v>
      </c>
      <c r="G43" s="108" t="s">
        <v>122</v>
      </c>
      <c r="I43"/>
      <c r="K43" s="98"/>
      <c r="L43" s="90"/>
      <c r="N43" s="154"/>
      <c r="O43" s="116"/>
      <c r="P43" s="154"/>
      <c r="Q43" s="116"/>
      <c r="R43" s="154"/>
      <c r="S43" s="116"/>
      <c r="T43" s="154"/>
      <c r="U43" s="116"/>
      <c r="V43" s="154"/>
      <c r="W43" s="154"/>
      <c r="X43" s="154"/>
      <c r="Y43" s="154"/>
      <c r="Z43" s="112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</row>
    <row r="44" spans="1:91">
      <c r="A44" s="85" t="s">
        <v>2637</v>
      </c>
      <c r="B44" s="27" t="s">
        <v>2638</v>
      </c>
      <c r="C44" s="27">
        <v>1735193</v>
      </c>
      <c r="D44" s="27"/>
      <c r="E44" s="86">
        <v>958</v>
      </c>
      <c r="F44" s="87" t="s">
        <v>68</v>
      </c>
      <c r="G44" s="109" t="s">
        <v>94</v>
      </c>
      <c r="K44" s="98"/>
      <c r="L44" s="90"/>
      <c r="N44" s="116"/>
      <c r="O44" s="116"/>
      <c r="P44" s="116"/>
      <c r="Q44" s="116"/>
      <c r="R44" s="116"/>
      <c r="S44" s="116"/>
      <c r="T44" s="116"/>
      <c r="U44" s="154"/>
      <c r="V44" s="116"/>
      <c r="W44" s="154"/>
      <c r="X44" s="116"/>
      <c r="Y44" s="154"/>
      <c r="Z44" s="98"/>
      <c r="AA44" s="154"/>
      <c r="AB44" s="116"/>
      <c r="AC44" s="154"/>
      <c r="AD44" s="116"/>
      <c r="AE44" s="154"/>
      <c r="AF44" s="116"/>
      <c r="AG44" s="154"/>
      <c r="AH44" s="116"/>
      <c r="AI44" s="154"/>
      <c r="AJ44" s="116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</row>
    <row r="45" spans="1:91">
      <c r="A45" s="24" t="s">
        <v>2721</v>
      </c>
      <c r="B45" s="24" t="s">
        <v>1196</v>
      </c>
      <c r="C45">
        <v>1735289</v>
      </c>
      <c r="D45" t="s">
        <v>93</v>
      </c>
      <c r="E45" s="93">
        <v>947</v>
      </c>
      <c r="F45" s="90" t="s">
        <v>536</v>
      </c>
      <c r="G45" s="110" t="s">
        <v>879</v>
      </c>
      <c r="I45" s="139" t="s">
        <v>104</v>
      </c>
      <c r="J45" s="53">
        <v>26149</v>
      </c>
      <c r="K45" s="102">
        <v>26252</v>
      </c>
      <c r="L45" s="90"/>
      <c r="N45" s="154"/>
      <c r="O45" s="116"/>
      <c r="P45" s="129"/>
      <c r="Q45" s="116"/>
      <c r="R45" s="154"/>
      <c r="S45" s="116"/>
      <c r="U45" s="154"/>
      <c r="V45" s="129"/>
      <c r="W45" s="116"/>
      <c r="X45" s="129"/>
      <c r="Y45" s="116"/>
      <c r="Z45" s="112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</row>
    <row r="46" spans="1:91">
      <c r="A46" s="24" t="s">
        <v>2722</v>
      </c>
      <c r="B46" s="24" t="s">
        <v>1153</v>
      </c>
      <c r="C46">
        <v>2792099</v>
      </c>
      <c r="D46" t="s">
        <v>93</v>
      </c>
      <c r="E46" s="93">
        <v>943</v>
      </c>
      <c r="F46" s="90" t="s">
        <v>76</v>
      </c>
      <c r="G46" s="90" t="s">
        <v>94</v>
      </c>
      <c r="I46" s="157" t="s">
        <v>239</v>
      </c>
      <c r="J46" s="102">
        <v>26393</v>
      </c>
      <c r="K46" s="102">
        <v>26651</v>
      </c>
      <c r="L46" s="90"/>
      <c r="N46" s="154"/>
      <c r="O46" s="116"/>
      <c r="R46" s="154"/>
      <c r="S46" s="116"/>
      <c r="T46" s="154"/>
      <c r="U46" s="116"/>
      <c r="V46" s="154"/>
      <c r="W46" s="154"/>
      <c r="X46" s="154"/>
      <c r="Y46" s="154"/>
      <c r="Z46" s="112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</row>
    <row r="47" spans="1:91">
      <c r="A47" s="24" t="s">
        <v>1472</v>
      </c>
      <c r="B47" s="2" t="s">
        <v>2723</v>
      </c>
      <c r="C47">
        <v>2792806</v>
      </c>
      <c r="D47" t="s">
        <v>99</v>
      </c>
      <c r="E47" s="93">
        <v>949</v>
      </c>
      <c r="F47" s="90" t="s">
        <v>76</v>
      </c>
      <c r="G47" s="90" t="s">
        <v>94</v>
      </c>
      <c r="I47"/>
      <c r="J47" s="10"/>
      <c r="K47" s="102"/>
      <c r="L47" s="90"/>
      <c r="N47" s="154"/>
      <c r="O47" s="116"/>
      <c r="P47" s="154"/>
      <c r="Q47" s="116"/>
      <c r="R47" s="154"/>
      <c r="S47" s="154"/>
      <c r="T47" s="154"/>
      <c r="U47" s="154"/>
      <c r="V47" s="154"/>
      <c r="W47" s="154"/>
      <c r="X47" s="154"/>
      <c r="Y47" s="154"/>
      <c r="Z47" s="112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</row>
    <row r="48" spans="1:91">
      <c r="A48" s="24" t="s">
        <v>2724</v>
      </c>
      <c r="B48" s="2" t="s">
        <v>2725</v>
      </c>
      <c r="C48">
        <v>3796141</v>
      </c>
      <c r="D48" t="s">
        <v>99</v>
      </c>
      <c r="E48" s="93">
        <v>964</v>
      </c>
      <c r="F48" s="90" t="s">
        <v>2224</v>
      </c>
      <c r="G48" s="90" t="s">
        <v>94</v>
      </c>
      <c r="I48"/>
      <c r="J48" s="10"/>
      <c r="K48" s="102"/>
      <c r="L48" s="90"/>
      <c r="N48" s="154"/>
      <c r="O48" s="116"/>
      <c r="P48" s="154"/>
      <c r="Q48" s="116"/>
      <c r="R48" s="154"/>
      <c r="S48" s="154"/>
      <c r="T48" s="154"/>
      <c r="U48" s="154"/>
      <c r="V48" s="154"/>
      <c r="W48" s="154"/>
      <c r="X48" s="154"/>
      <c r="Y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</row>
    <row r="49" spans="1:91">
      <c r="A49" s="24" t="s">
        <v>2726</v>
      </c>
      <c r="B49" s="24" t="s">
        <v>2727</v>
      </c>
      <c r="C49">
        <v>6709468</v>
      </c>
      <c r="D49" t="s">
        <v>93</v>
      </c>
      <c r="E49" s="93">
        <v>984</v>
      </c>
      <c r="F49" s="90" t="s">
        <v>368</v>
      </c>
      <c r="G49" s="90" t="s">
        <v>94</v>
      </c>
      <c r="I49" s="139" t="s">
        <v>239</v>
      </c>
      <c r="J49" s="53">
        <v>26100</v>
      </c>
      <c r="K49" s="102">
        <v>26283</v>
      </c>
      <c r="L49" s="90"/>
      <c r="N49" s="154"/>
      <c r="O49" s="116"/>
      <c r="Q49" s="154"/>
      <c r="R49" s="154"/>
      <c r="S49" s="116"/>
      <c r="T49" s="154"/>
      <c r="U49" s="154"/>
      <c r="V49" s="154"/>
      <c r="W49" s="116"/>
      <c r="Z49" s="112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</row>
    <row r="50" spans="1:91">
      <c r="A50" s="24" t="s">
        <v>2728</v>
      </c>
      <c r="B50" s="2" t="s">
        <v>2729</v>
      </c>
      <c r="C50">
        <v>3796143</v>
      </c>
      <c r="D50" t="s">
        <v>99</v>
      </c>
      <c r="E50">
        <v>966</v>
      </c>
      <c r="F50" t="s">
        <v>71</v>
      </c>
      <c r="G50" s="90" t="s">
        <v>94</v>
      </c>
      <c r="I50"/>
      <c r="K50" s="112"/>
      <c r="L50" s="90"/>
      <c r="N50" s="154"/>
      <c r="O50" s="116"/>
      <c r="P50" s="154"/>
      <c r="Q50" s="116"/>
      <c r="R50" s="154"/>
      <c r="S50" s="154"/>
      <c r="T50" s="154"/>
      <c r="U50" s="154"/>
      <c r="V50" s="154"/>
      <c r="W50" s="154"/>
      <c r="X50" s="154"/>
      <c r="Y50" s="154"/>
      <c r="Z50" s="112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</row>
    <row r="51" spans="1:91">
      <c r="A51" s="24" t="s">
        <v>347</v>
      </c>
      <c r="B51" s="2" t="s">
        <v>876</v>
      </c>
      <c r="C51">
        <v>3796275</v>
      </c>
      <c r="D51" t="s">
        <v>93</v>
      </c>
      <c r="E51" s="93">
        <v>939</v>
      </c>
      <c r="F51" s="90" t="s">
        <v>68</v>
      </c>
      <c r="G51" s="90" t="s">
        <v>94</v>
      </c>
      <c r="J51" s="90"/>
      <c r="K51" s="98"/>
      <c r="L51" s="90"/>
      <c r="N51" s="116"/>
      <c r="O51" s="116"/>
      <c r="P51" s="116"/>
      <c r="Q51" s="116"/>
      <c r="R51" s="116"/>
      <c r="S51" s="116"/>
      <c r="T51" s="116"/>
      <c r="U51" s="154"/>
      <c r="V51" s="116"/>
      <c r="W51" s="154"/>
      <c r="X51" s="116"/>
      <c r="Y51" s="154"/>
      <c r="Z51" s="98"/>
      <c r="AA51" s="154"/>
      <c r="AB51" s="116"/>
      <c r="AC51" s="154"/>
      <c r="AD51" s="116"/>
      <c r="AE51" s="154"/>
      <c r="AF51" s="116"/>
      <c r="AG51" s="154"/>
      <c r="AH51" s="116"/>
      <c r="AI51" s="154"/>
      <c r="AJ51" s="116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</row>
    <row r="52" spans="1:91">
      <c r="A52" s="24" t="s">
        <v>2730</v>
      </c>
      <c r="B52" s="2" t="s">
        <v>636</v>
      </c>
      <c r="C52">
        <v>1735591</v>
      </c>
      <c r="D52" t="s">
        <v>99</v>
      </c>
      <c r="E52" s="93">
        <v>956</v>
      </c>
      <c r="F52" s="90" t="s">
        <v>68</v>
      </c>
      <c r="G52" s="90" t="s">
        <v>94</v>
      </c>
      <c r="K52" s="98"/>
      <c r="L52" s="90"/>
      <c r="N52" s="116"/>
      <c r="O52" s="116"/>
      <c r="P52" s="116"/>
      <c r="Q52" s="116"/>
      <c r="R52" s="154"/>
      <c r="S52" s="116"/>
      <c r="T52" s="116"/>
      <c r="U52" s="154"/>
      <c r="V52" s="116"/>
      <c r="W52" s="154"/>
      <c r="X52" s="116"/>
      <c r="Y52" s="154"/>
      <c r="Z52" s="98"/>
      <c r="AA52" s="154"/>
      <c r="AB52" s="116"/>
      <c r="AC52" s="154"/>
      <c r="AD52" s="116"/>
      <c r="AE52" s="154"/>
      <c r="AF52" s="116"/>
      <c r="AG52" s="154"/>
      <c r="AH52" s="116"/>
      <c r="AI52" s="154"/>
      <c r="AJ52" s="116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</row>
    <row r="53" spans="1:91">
      <c r="A53" s="24" t="s">
        <v>2731</v>
      </c>
      <c r="B53" s="2" t="s">
        <v>2280</v>
      </c>
      <c r="C53">
        <v>2791466</v>
      </c>
      <c r="D53" t="s">
        <v>93</v>
      </c>
      <c r="E53" s="93">
        <v>959</v>
      </c>
      <c r="F53" s="90" t="s">
        <v>76</v>
      </c>
      <c r="G53" s="90" t="s">
        <v>94</v>
      </c>
      <c r="I53"/>
      <c r="K53" s="98"/>
      <c r="L53" s="90"/>
      <c r="N53" s="154"/>
      <c r="O53" s="116"/>
      <c r="P53" s="154"/>
      <c r="Q53" s="116"/>
      <c r="R53" s="154"/>
      <c r="S53" s="154"/>
      <c r="T53" s="154"/>
      <c r="U53" s="154"/>
      <c r="V53" s="154"/>
      <c r="W53" s="154"/>
      <c r="X53" s="154"/>
      <c r="Y53" s="154"/>
      <c r="Z53" s="112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</row>
    <row r="54" spans="1:91">
      <c r="A54" s="24" t="s">
        <v>2732</v>
      </c>
      <c r="B54" s="24" t="s">
        <v>2733</v>
      </c>
      <c r="C54">
        <v>130211</v>
      </c>
      <c r="D54" t="s">
        <v>93</v>
      </c>
      <c r="E54" s="93">
        <v>954</v>
      </c>
      <c r="F54" s="90" t="s">
        <v>531</v>
      </c>
      <c r="G54" s="108" t="s">
        <v>122</v>
      </c>
      <c r="I54"/>
      <c r="K54" s="112"/>
      <c r="L54" s="90"/>
      <c r="N54" s="154"/>
      <c r="O54" s="116"/>
      <c r="P54" s="154"/>
      <c r="Q54" s="116"/>
      <c r="R54" s="154"/>
      <c r="S54" s="116"/>
      <c r="T54" s="154"/>
      <c r="U54" s="116"/>
      <c r="V54" s="154"/>
      <c r="W54" s="116"/>
      <c r="X54" s="154"/>
      <c r="Y54" s="116"/>
      <c r="Z54" s="112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</row>
    <row r="55" spans="1:91">
      <c r="A55" s="24" t="s">
        <v>2734</v>
      </c>
      <c r="B55" s="24" t="s">
        <v>2735</v>
      </c>
      <c r="C55">
        <v>1735549</v>
      </c>
      <c r="D55" t="s">
        <v>99</v>
      </c>
      <c r="E55" s="93">
        <v>976</v>
      </c>
      <c r="F55" s="90" t="s">
        <v>368</v>
      </c>
      <c r="G55" s="90" t="s">
        <v>94</v>
      </c>
      <c r="H55" s="90"/>
      <c r="I55"/>
      <c r="K55" s="98"/>
      <c r="L55" s="90"/>
      <c r="N55" s="154"/>
      <c r="O55" s="116"/>
      <c r="P55" s="154"/>
      <c r="Q55" s="116"/>
      <c r="R55" s="154"/>
      <c r="S55" s="116"/>
      <c r="T55" s="154"/>
      <c r="U55" s="116"/>
      <c r="V55" s="154"/>
      <c r="W55" s="154"/>
      <c r="X55" s="154"/>
      <c r="Y55" s="154"/>
      <c r="Z55" s="112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</row>
    <row r="56" spans="1:91">
      <c r="A56" s="24" t="s">
        <v>2736</v>
      </c>
      <c r="B56" s="2" t="s">
        <v>2737</v>
      </c>
      <c r="C56">
        <v>1735404</v>
      </c>
      <c r="D56" t="s">
        <v>99</v>
      </c>
      <c r="E56">
        <v>972</v>
      </c>
      <c r="F56" t="s">
        <v>71</v>
      </c>
      <c r="G56" s="90" t="s">
        <v>94</v>
      </c>
      <c r="H56" s="90"/>
      <c r="I56"/>
      <c r="K56" s="154"/>
      <c r="L56" s="90"/>
      <c r="N56" s="112"/>
      <c r="O56" s="116"/>
      <c r="P56" s="154"/>
      <c r="Q56" s="116"/>
      <c r="R56" s="154"/>
      <c r="S56" s="154"/>
      <c r="T56" s="154"/>
      <c r="U56" s="154"/>
      <c r="V56" s="154"/>
      <c r="W56" s="154"/>
      <c r="X56" s="154"/>
      <c r="Y56" s="154"/>
      <c r="Z56" s="112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</row>
    <row r="57" spans="1:91">
      <c r="A57" s="24" t="s">
        <v>2738</v>
      </c>
      <c r="B57" s="2" t="s">
        <v>2739</v>
      </c>
      <c r="C57">
        <v>2792659</v>
      </c>
      <c r="D57" t="s">
        <v>93</v>
      </c>
      <c r="E57" s="93">
        <v>938</v>
      </c>
      <c r="F57" s="90" t="s">
        <v>76</v>
      </c>
      <c r="G57" s="90" t="s">
        <v>94</v>
      </c>
      <c r="H57" s="90"/>
      <c r="J57" s="90"/>
      <c r="K57" s="98"/>
      <c r="L57" s="90"/>
      <c r="N57" s="154"/>
      <c r="O57" s="116"/>
      <c r="P57" s="154"/>
      <c r="Q57" s="116"/>
      <c r="R57" s="154"/>
      <c r="S57" s="154"/>
      <c r="T57" s="154"/>
      <c r="U57" s="154"/>
      <c r="V57" s="154"/>
      <c r="W57" s="154"/>
      <c r="X57" s="154"/>
      <c r="Y57" s="154"/>
      <c r="Z57" s="112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</row>
    <row r="58" spans="1:91">
      <c r="A58" s="24" t="s">
        <v>2333</v>
      </c>
      <c r="B58" s="2" t="s">
        <v>2740</v>
      </c>
      <c r="C58">
        <v>2792688</v>
      </c>
      <c r="D58" t="s">
        <v>99</v>
      </c>
      <c r="E58" s="93">
        <v>950</v>
      </c>
      <c r="F58" s="90" t="s">
        <v>76</v>
      </c>
      <c r="G58" s="90" t="s">
        <v>94</v>
      </c>
      <c r="H58" s="90"/>
      <c r="I58"/>
      <c r="K58" s="98"/>
      <c r="L58" s="90"/>
      <c r="N58" s="154"/>
      <c r="O58" s="116"/>
      <c r="P58" s="154"/>
      <c r="Q58" s="116"/>
      <c r="R58" s="154"/>
      <c r="S58" s="154"/>
      <c r="T58" s="154"/>
      <c r="U58" s="154"/>
      <c r="V58" s="154"/>
      <c r="W58" s="154"/>
      <c r="X58" s="154"/>
      <c r="Y58" s="154"/>
      <c r="Z58" s="112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</row>
    <row r="59" spans="1:91">
      <c r="A59" s="251" t="s">
        <v>244</v>
      </c>
      <c r="B59" s="2" t="s">
        <v>2741</v>
      </c>
      <c r="C59">
        <v>3796424</v>
      </c>
      <c r="D59" t="s">
        <v>93</v>
      </c>
      <c r="E59" s="93">
        <v>971</v>
      </c>
      <c r="F59" s="90" t="s">
        <v>531</v>
      </c>
      <c r="G59" s="90" t="s">
        <v>94</v>
      </c>
      <c r="H59" s="90"/>
      <c r="I59"/>
      <c r="K59" s="112"/>
      <c r="L59" s="90"/>
      <c r="N59" s="154"/>
      <c r="O59" s="116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12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</row>
    <row r="60" spans="1:91">
      <c r="A60" s="24" t="s">
        <v>2742</v>
      </c>
      <c r="B60" s="2" t="s">
        <v>2743</v>
      </c>
      <c r="C60">
        <v>2792697</v>
      </c>
      <c r="D60" t="s">
        <v>99</v>
      </c>
      <c r="E60" s="93">
        <v>945</v>
      </c>
      <c r="F60" s="90" t="s">
        <v>74</v>
      </c>
      <c r="G60" s="90" t="s">
        <v>94</v>
      </c>
      <c r="H60" s="90"/>
      <c r="J60" s="90"/>
      <c r="K60" s="98"/>
      <c r="L60" s="90"/>
      <c r="N60" s="154"/>
      <c r="O60" s="116"/>
      <c r="P60" s="154"/>
      <c r="Q60" s="116"/>
      <c r="R60" s="154"/>
      <c r="S60" s="154"/>
      <c r="T60" s="154"/>
      <c r="U60" s="154"/>
      <c r="V60" s="154"/>
      <c r="W60" s="154"/>
      <c r="X60" s="154"/>
      <c r="Y60" s="154"/>
      <c r="Z60" s="112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</row>
    <row r="61" spans="1:91">
      <c r="A61" s="251" t="s">
        <v>2744</v>
      </c>
      <c r="B61" s="2" t="s">
        <v>2745</v>
      </c>
      <c r="C61">
        <v>2792811</v>
      </c>
      <c r="D61" t="s">
        <v>99</v>
      </c>
      <c r="E61" s="93">
        <v>981</v>
      </c>
      <c r="F61" s="90" t="s">
        <v>531</v>
      </c>
      <c r="G61" s="90" t="s">
        <v>94</v>
      </c>
      <c r="H61" s="90"/>
      <c r="J61" s="90"/>
      <c r="K61" s="112"/>
      <c r="L61" s="90"/>
      <c r="N61" s="154"/>
      <c r="O61" s="116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12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</row>
    <row r="62" spans="1:91">
      <c r="A62" s="24" t="s">
        <v>2746</v>
      </c>
      <c r="B62" s="24" t="s">
        <v>2747</v>
      </c>
      <c r="C62">
        <v>2792771</v>
      </c>
      <c r="D62" t="s">
        <v>99</v>
      </c>
      <c r="E62">
        <v>968</v>
      </c>
      <c r="F62" s="90" t="s">
        <v>895</v>
      </c>
      <c r="G62" s="90" t="s">
        <v>94</v>
      </c>
      <c r="H62" s="90"/>
      <c r="I62"/>
      <c r="K62" s="98"/>
      <c r="L62" s="90"/>
      <c r="N62" s="154"/>
      <c r="O62" s="116"/>
      <c r="P62" s="154"/>
      <c r="Q62" s="116"/>
      <c r="R62" s="154"/>
      <c r="S62" s="116"/>
      <c r="T62" s="154"/>
      <c r="U62" s="116"/>
      <c r="V62" s="154"/>
      <c r="W62" s="116"/>
      <c r="X62" s="129"/>
      <c r="Y62" s="116"/>
      <c r="Z62" s="112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</row>
    <row r="63" spans="1:91">
      <c r="A63" s="24" t="s">
        <v>436</v>
      </c>
      <c r="B63" s="2" t="s">
        <v>2748</v>
      </c>
      <c r="C63">
        <v>1735608</v>
      </c>
      <c r="D63" t="s">
        <v>93</v>
      </c>
      <c r="E63" s="93">
        <v>955</v>
      </c>
      <c r="F63" s="90" t="s">
        <v>68</v>
      </c>
      <c r="G63" s="90" t="s">
        <v>94</v>
      </c>
      <c r="H63" s="90"/>
      <c r="I63"/>
      <c r="K63" s="98"/>
      <c r="L63" s="90"/>
      <c r="N63" s="116"/>
      <c r="O63" s="116"/>
      <c r="P63" s="116"/>
      <c r="Q63" s="116"/>
      <c r="R63" s="116"/>
      <c r="S63" s="116"/>
      <c r="T63" s="116"/>
      <c r="U63" s="154"/>
      <c r="V63" s="116"/>
      <c r="W63" s="154"/>
      <c r="X63" s="116"/>
      <c r="Y63" s="154"/>
      <c r="Z63" s="98"/>
      <c r="AA63" s="154"/>
      <c r="AB63" s="116"/>
      <c r="AC63" s="154"/>
      <c r="AD63" s="116"/>
      <c r="AE63" s="154"/>
      <c r="AF63" s="116"/>
      <c r="AG63" s="154"/>
      <c r="AH63" s="116"/>
      <c r="AI63" s="154"/>
      <c r="AJ63" s="116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</row>
    <row r="64" spans="1:91">
      <c r="A64" s="24" t="s">
        <v>2749</v>
      </c>
      <c r="B64" s="2" t="s">
        <v>2750</v>
      </c>
      <c r="C64">
        <v>3796158</v>
      </c>
      <c r="D64" t="s">
        <v>99</v>
      </c>
      <c r="E64" s="93">
        <v>946</v>
      </c>
      <c r="F64" s="90" t="s">
        <v>2224</v>
      </c>
      <c r="G64" s="90" t="s">
        <v>94</v>
      </c>
      <c r="H64" s="90"/>
      <c r="I64"/>
      <c r="K64" s="98"/>
      <c r="L64" s="90"/>
      <c r="N64" s="154"/>
      <c r="O64" s="116"/>
      <c r="P64" s="154"/>
      <c r="Q64" s="116"/>
      <c r="R64" s="154"/>
      <c r="S64" s="116"/>
      <c r="T64" s="154"/>
      <c r="U64" s="154"/>
      <c r="V64" s="154"/>
      <c r="W64" s="154"/>
      <c r="X64" s="154"/>
      <c r="Y64" s="154"/>
      <c r="Z64" s="112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</row>
    <row r="65" spans="1:91">
      <c r="A65" s="24" t="s">
        <v>884</v>
      </c>
      <c r="B65" s="2" t="s">
        <v>2751</v>
      </c>
      <c r="C65">
        <v>1735574</v>
      </c>
      <c r="D65" t="s">
        <v>93</v>
      </c>
      <c r="E65">
        <v>963</v>
      </c>
      <c r="F65" t="s">
        <v>71</v>
      </c>
      <c r="G65" s="90" t="s">
        <v>94</v>
      </c>
      <c r="H65" s="90"/>
      <c r="I65"/>
      <c r="K65" s="112"/>
      <c r="L65" s="90"/>
      <c r="N65" s="154"/>
      <c r="O65" s="116"/>
      <c r="P65" s="154"/>
      <c r="Q65" s="116"/>
      <c r="R65" s="154"/>
      <c r="S65" s="116"/>
      <c r="T65" s="154"/>
      <c r="U65" s="116"/>
      <c r="V65" s="154"/>
      <c r="W65" s="154"/>
      <c r="X65" s="154"/>
      <c r="Y65" s="116"/>
      <c r="Z65" s="112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</row>
    <row r="66" spans="1:91">
      <c r="A66" s="24" t="s">
        <v>1058</v>
      </c>
      <c r="B66" s="2" t="s">
        <v>2752</v>
      </c>
      <c r="C66">
        <v>4720871</v>
      </c>
      <c r="D66" t="s">
        <v>99</v>
      </c>
      <c r="E66" s="93">
        <v>942</v>
      </c>
      <c r="F66" s="90" t="s">
        <v>76</v>
      </c>
      <c r="G66" s="90" t="s">
        <v>94</v>
      </c>
      <c r="H66" s="90"/>
      <c r="I66"/>
      <c r="K66" s="98"/>
      <c r="L66" s="90"/>
      <c r="N66" s="154"/>
      <c r="O66" s="116"/>
      <c r="P66" s="154"/>
      <c r="Q66" s="116"/>
      <c r="R66" s="154"/>
      <c r="S66" s="154"/>
      <c r="T66" s="154"/>
      <c r="U66" s="154"/>
      <c r="V66" s="154"/>
      <c r="W66" s="154"/>
      <c r="X66" s="154"/>
      <c r="Y66" s="154"/>
      <c r="Z66" s="112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</row>
    <row r="67" spans="1:91">
      <c r="A67" s="85" t="s">
        <v>359</v>
      </c>
      <c r="B67" s="27" t="s">
        <v>2639</v>
      </c>
      <c r="C67" s="27">
        <v>2792005</v>
      </c>
      <c r="D67" s="27"/>
      <c r="E67" s="86">
        <v>962</v>
      </c>
      <c r="F67" s="87" t="s">
        <v>531</v>
      </c>
      <c r="G67" s="108" t="s">
        <v>66</v>
      </c>
      <c r="H67" s="90"/>
      <c r="I67"/>
      <c r="K67" s="112"/>
      <c r="L67" s="90"/>
      <c r="N67" s="154"/>
      <c r="O67" s="116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12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</row>
    <row r="68" spans="1:91">
      <c r="A68" s="24" t="s">
        <v>2074</v>
      </c>
      <c r="B68" s="2" t="s">
        <v>1482</v>
      </c>
      <c r="C68">
        <v>1735589</v>
      </c>
      <c r="D68" t="s">
        <v>93</v>
      </c>
      <c r="E68">
        <v>975</v>
      </c>
      <c r="F68" t="s">
        <v>71</v>
      </c>
      <c r="G68" s="90" t="s">
        <v>94</v>
      </c>
      <c r="H68" s="90"/>
      <c r="I68"/>
      <c r="K68" s="112"/>
      <c r="L68" s="90"/>
      <c r="N68" s="154"/>
      <c r="O68" s="116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12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</row>
    <row r="69" spans="1:91">
      <c r="A69" s="24" t="s">
        <v>2753</v>
      </c>
      <c r="B69" s="2" t="s">
        <v>1175</v>
      </c>
      <c r="C69">
        <v>2792793</v>
      </c>
      <c r="D69" t="s">
        <v>93</v>
      </c>
      <c r="E69">
        <v>986</v>
      </c>
      <c r="F69" t="s">
        <v>71</v>
      </c>
      <c r="G69" s="90" t="s">
        <v>94</v>
      </c>
      <c r="H69" s="90"/>
      <c r="J69" s="90"/>
      <c r="K69" s="112"/>
      <c r="L69" s="90"/>
      <c r="N69" s="154"/>
      <c r="O69" s="116"/>
      <c r="P69" s="154"/>
      <c r="Q69" s="116"/>
      <c r="R69" s="154"/>
      <c r="S69" s="116"/>
      <c r="T69" s="154"/>
      <c r="U69" s="154"/>
      <c r="V69" s="154"/>
      <c r="W69" s="154"/>
      <c r="X69" s="154"/>
      <c r="Y69" s="154"/>
      <c r="Z69" s="112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91">
      <c r="A70" s="24"/>
      <c r="E70" s="93"/>
      <c r="F70" s="90"/>
      <c r="G70" s="90"/>
      <c r="J70" s="90"/>
      <c r="K70" s="90"/>
      <c r="M70" s="90"/>
      <c r="N70" s="90"/>
      <c r="P70" s="90"/>
      <c r="Q70" s="90"/>
      <c r="R70" s="2"/>
    </row>
    <row r="71" spans="1:91">
      <c r="A71" s="44" t="s">
        <v>2754</v>
      </c>
      <c r="B71" s="44"/>
      <c r="C71" s="44"/>
      <c r="D71" s="44"/>
      <c r="E71" s="44"/>
      <c r="M71" s="90"/>
      <c r="N71" s="90"/>
      <c r="P71" s="90"/>
      <c r="Q71" s="90"/>
      <c r="R71" s="2"/>
    </row>
    <row r="72" spans="1:91">
      <c r="A72" s="27" t="s">
        <v>2755</v>
      </c>
      <c r="B72" s="27" t="s">
        <v>2756</v>
      </c>
      <c r="C72" s="27">
        <v>3796297</v>
      </c>
      <c r="D72" s="27"/>
      <c r="E72" s="27" t="s">
        <v>68</v>
      </c>
      <c r="G72" s="109" t="s">
        <v>94</v>
      </c>
      <c r="M72" s="90"/>
      <c r="N72" s="90"/>
      <c r="P72" s="90"/>
      <c r="Q72" s="90"/>
      <c r="R72" s="2"/>
    </row>
    <row r="73" spans="1:91">
      <c r="A73" s="27" t="s">
        <v>2757</v>
      </c>
      <c r="B73" s="27" t="s">
        <v>2758</v>
      </c>
      <c r="C73" s="27">
        <v>3796229</v>
      </c>
      <c r="D73" s="27"/>
      <c r="E73" s="27" t="s">
        <v>74</v>
      </c>
      <c r="G73" s="109" t="s">
        <v>94</v>
      </c>
      <c r="M73" s="90"/>
      <c r="N73" s="90"/>
      <c r="P73" s="90"/>
      <c r="Q73" s="90"/>
      <c r="R73" s="2"/>
    </row>
    <row r="74" spans="1:91">
      <c r="A74" s="27" t="s">
        <v>2759</v>
      </c>
      <c r="B74" s="27" t="s">
        <v>2760</v>
      </c>
      <c r="C74" s="27">
        <v>1735598</v>
      </c>
      <c r="D74" s="27"/>
      <c r="E74" s="27" t="s">
        <v>76</v>
      </c>
      <c r="G74" s="109" t="s">
        <v>94</v>
      </c>
      <c r="M74" s="90"/>
      <c r="N74" s="90"/>
      <c r="P74" s="90"/>
      <c r="Q74" s="90"/>
      <c r="R74" s="2"/>
    </row>
    <row r="75" spans="1:91">
      <c r="A75" s="27" t="s">
        <v>2761</v>
      </c>
      <c r="B75" s="27" t="s">
        <v>2762</v>
      </c>
      <c r="C75" s="27">
        <v>1735367</v>
      </c>
      <c r="D75" s="27"/>
      <c r="E75" s="27" t="s">
        <v>368</v>
      </c>
      <c r="G75" s="109" t="s">
        <v>94</v>
      </c>
      <c r="M75" s="90"/>
      <c r="N75" s="90"/>
      <c r="P75" s="90"/>
      <c r="Q75" s="90"/>
      <c r="R75" s="2"/>
    </row>
    <row r="76" spans="1:91">
      <c r="A76" s="27" t="s">
        <v>229</v>
      </c>
      <c r="B76" s="27" t="s">
        <v>388</v>
      </c>
      <c r="C76" s="27">
        <v>219533</v>
      </c>
      <c r="D76" s="27"/>
      <c r="E76" s="27" t="s">
        <v>531</v>
      </c>
      <c r="G76" s="386" t="s">
        <v>122</v>
      </c>
      <c r="M76" s="90"/>
      <c r="N76" s="90"/>
      <c r="P76" s="90"/>
      <c r="Q76" s="90"/>
      <c r="R76" s="2"/>
    </row>
    <row r="77" spans="1:91">
      <c r="A77" s="27" t="s">
        <v>2763</v>
      </c>
      <c r="B77" s="27" t="s">
        <v>2764</v>
      </c>
      <c r="C77" s="27">
        <v>6709510</v>
      </c>
      <c r="D77" s="27"/>
      <c r="E77" s="27" t="s">
        <v>74</v>
      </c>
      <c r="G77" s="109" t="s">
        <v>94</v>
      </c>
      <c r="M77" s="90"/>
      <c r="N77" s="90"/>
      <c r="P77" s="90"/>
      <c r="Q77" s="90"/>
      <c r="R77" s="2"/>
    </row>
    <row r="78" spans="1:91">
      <c r="A78" s="27" t="s">
        <v>755</v>
      </c>
      <c r="B78" s="27" t="s">
        <v>2765</v>
      </c>
      <c r="C78" s="27">
        <v>2792773</v>
      </c>
      <c r="D78" s="27"/>
      <c r="E78" s="27" t="s">
        <v>538</v>
      </c>
      <c r="G78" s="109" t="s">
        <v>94</v>
      </c>
      <c r="M78" s="90"/>
      <c r="N78" s="90"/>
      <c r="P78" s="90"/>
      <c r="Q78" s="90"/>
      <c r="R78" s="2"/>
    </row>
    <row r="79" spans="1:91">
      <c r="A79" s="27" t="s">
        <v>2766</v>
      </c>
      <c r="B79" s="27" t="s">
        <v>2767</v>
      </c>
      <c r="C79" s="27">
        <v>2792279</v>
      </c>
      <c r="D79" s="27"/>
      <c r="E79" s="27" t="s">
        <v>76</v>
      </c>
      <c r="G79" s="109" t="s">
        <v>94</v>
      </c>
      <c r="M79" s="90"/>
      <c r="N79" s="90"/>
      <c r="P79" s="90"/>
      <c r="Q79" s="90"/>
      <c r="R79" s="2"/>
    </row>
    <row r="80" spans="1:91">
      <c r="A80" s="27" t="s">
        <v>2768</v>
      </c>
      <c r="B80" s="27" t="s">
        <v>264</v>
      </c>
      <c r="C80" s="27">
        <v>2792768</v>
      </c>
      <c r="D80" s="27"/>
      <c r="E80" s="27" t="s">
        <v>76</v>
      </c>
      <c r="G80" s="109" t="s">
        <v>94</v>
      </c>
    </row>
    <row r="82" spans="1:19" s="44" customFormat="1">
      <c r="A82" s="1" t="s">
        <v>2769</v>
      </c>
      <c r="B82" s="1"/>
      <c r="C82" s="1"/>
      <c r="D82" s="1"/>
      <c r="I82" s="97"/>
    </row>
    <row r="83" spans="1:19">
      <c r="A83" s="176" t="s">
        <v>708</v>
      </c>
    </row>
    <row r="85" spans="1:19" s="44" customFormat="1">
      <c r="A85" s="1" t="s">
        <v>2770</v>
      </c>
      <c r="B85" s="1"/>
      <c r="C85" s="1"/>
      <c r="D85" s="1"/>
      <c r="H85" s="97"/>
      <c r="I85" s="97"/>
    </row>
    <row r="86" spans="1:19" s="10" customFormat="1">
      <c r="A86" s="176" t="s">
        <v>2771</v>
      </c>
      <c r="H86" s="2" t="s">
        <v>489</v>
      </c>
      <c r="I86" s="53"/>
      <c r="J86" s="53"/>
      <c r="K86" s="2"/>
      <c r="L86" s="53"/>
      <c r="M86" s="53"/>
      <c r="N86" s="2"/>
      <c r="O86" s="53"/>
      <c r="P86" s="53"/>
      <c r="Q86" s="2"/>
      <c r="R86" s="53"/>
      <c r="S86" s="53"/>
    </row>
    <row r="87" spans="1:19" s="10" customFormat="1">
      <c r="A87" s="176" t="s">
        <v>464</v>
      </c>
      <c r="I87" s="53"/>
      <c r="J87" s="53"/>
      <c r="L87" s="53"/>
      <c r="M87" s="53"/>
      <c r="O87" s="53"/>
      <c r="P87" s="53"/>
      <c r="R87" s="53"/>
      <c r="S87" s="53"/>
    </row>
    <row r="88" spans="1:19">
      <c r="A88" s="176" t="s">
        <v>2772</v>
      </c>
      <c r="B88"/>
      <c r="C88"/>
      <c r="D88"/>
      <c r="H88" t="s">
        <v>489</v>
      </c>
      <c r="I88" s="90"/>
      <c r="J88" s="90"/>
      <c r="L88" s="90"/>
      <c r="M88" s="90"/>
      <c r="O88" s="90"/>
      <c r="P88" s="90"/>
      <c r="R88" s="90"/>
      <c r="S88" s="90"/>
    </row>
    <row r="89" spans="1:19">
      <c r="A89" s="176" t="s">
        <v>2773</v>
      </c>
      <c r="B89"/>
      <c r="C89" s="152"/>
      <c r="D89" s="152"/>
      <c r="I89" s="90"/>
      <c r="J89" s="90"/>
      <c r="L89" s="90"/>
      <c r="M89" s="90"/>
      <c r="O89" s="90"/>
      <c r="P89" s="90"/>
      <c r="R89" s="90"/>
      <c r="S89" s="90"/>
    </row>
    <row r="90" spans="1:19">
      <c r="A90" s="176" t="s">
        <v>2774</v>
      </c>
      <c r="B90" s="2" t="s">
        <v>636</v>
      </c>
      <c r="C90" s="2">
        <v>3794899</v>
      </c>
      <c r="E90" s="2" t="s">
        <v>76</v>
      </c>
      <c r="F90" s="10" t="s">
        <v>323</v>
      </c>
      <c r="G90" s="10"/>
      <c r="H90" s="10" t="s">
        <v>295</v>
      </c>
      <c r="I90" s="53">
        <v>25615</v>
      </c>
      <c r="J90" s="53">
        <v>25905</v>
      </c>
      <c r="K90" s="10"/>
      <c r="L90" s="53"/>
      <c r="M90" s="53"/>
      <c r="N90" s="10"/>
      <c r="O90" s="53"/>
      <c r="P90" s="53"/>
      <c r="Q90" s="10"/>
      <c r="R90" s="53"/>
      <c r="S90" s="53"/>
    </row>
    <row r="91" spans="1:19">
      <c r="A91" s="176" t="s">
        <v>2312</v>
      </c>
      <c r="E91" s="2"/>
      <c r="I91"/>
    </row>
    <row r="92" spans="1:19">
      <c r="A92" s="176" t="s">
        <v>583</v>
      </c>
      <c r="B92" s="2" t="s">
        <v>2775</v>
      </c>
      <c r="C92" s="2">
        <v>2791885</v>
      </c>
      <c r="E92" s="2" t="s">
        <v>71</v>
      </c>
      <c r="F92" s="10" t="s">
        <v>479</v>
      </c>
      <c r="G92" s="10"/>
      <c r="H92" s="10" t="s">
        <v>104</v>
      </c>
      <c r="I92" s="53">
        <v>25477</v>
      </c>
      <c r="J92" s="53">
        <v>25842</v>
      </c>
      <c r="K92" s="10"/>
      <c r="L92" s="53"/>
      <c r="M92" s="53"/>
      <c r="N92" s="10"/>
      <c r="O92" s="53"/>
      <c r="P92" s="53"/>
      <c r="Q92" s="10"/>
      <c r="R92" s="53"/>
      <c r="S92" s="53"/>
    </row>
    <row r="93" spans="1:19">
      <c r="A93" s="176" t="s">
        <v>2776</v>
      </c>
      <c r="E93" s="2"/>
      <c r="F93" s="10"/>
      <c r="G93" s="10"/>
      <c r="H93" s="2" t="s">
        <v>489</v>
      </c>
      <c r="I93" s="53"/>
      <c r="J93" s="53"/>
      <c r="K93" s="2"/>
      <c r="L93" s="53"/>
      <c r="M93" s="53"/>
      <c r="N93" s="2"/>
      <c r="O93" s="53"/>
      <c r="P93" s="53"/>
      <c r="Q93" s="2"/>
      <c r="R93" s="53"/>
      <c r="S93" s="53"/>
    </row>
    <row r="94" spans="1:19">
      <c r="A94" s="176" t="s">
        <v>2777</v>
      </c>
      <c r="E94" s="2"/>
      <c r="H94" t="s">
        <v>2778</v>
      </c>
      <c r="I94"/>
      <c r="K94" t="s">
        <v>2779</v>
      </c>
    </row>
    <row r="95" spans="1:19" ht="15" thickBot="1">
      <c r="A95" s="176" t="s">
        <v>2780</v>
      </c>
      <c r="E95" s="2"/>
      <c r="H95" s="2" t="s">
        <v>489</v>
      </c>
      <c r="I95"/>
      <c r="K95" s="2"/>
      <c r="N95" s="2"/>
      <c r="Q95" s="2"/>
    </row>
    <row r="96" spans="1:19">
      <c r="A96" s="176" t="s">
        <v>474</v>
      </c>
      <c r="B96" s="2" t="s">
        <v>2781</v>
      </c>
      <c r="C96" s="152"/>
      <c r="E96" s="2"/>
      <c r="F96" s="10"/>
      <c r="G96" s="10"/>
      <c r="H96" s="387"/>
      <c r="I96" s="195"/>
      <c r="J96" s="195"/>
    </row>
    <row r="97" spans="1:19" s="10" customFormat="1">
      <c r="A97" s="176" t="s">
        <v>2782</v>
      </c>
      <c r="B97" s="2" t="s">
        <v>2783</v>
      </c>
      <c r="C97" s="2">
        <v>5716357</v>
      </c>
      <c r="D97" s="2"/>
      <c r="E97" s="2" t="s">
        <v>63</v>
      </c>
      <c r="F97" s="10" t="s">
        <v>921</v>
      </c>
      <c r="H97" s="10" t="s">
        <v>552</v>
      </c>
      <c r="I97" s="53">
        <v>25624</v>
      </c>
      <c r="J97" s="53">
        <v>25912</v>
      </c>
      <c r="L97" s="53"/>
      <c r="M97" s="53"/>
      <c r="O97" s="53"/>
      <c r="P97" s="53"/>
      <c r="R97" s="53"/>
      <c r="S97" s="53"/>
    </row>
    <row r="98" spans="1:19">
      <c r="A98" s="176" t="s">
        <v>1475</v>
      </c>
      <c r="E98" s="2"/>
      <c r="H98" t="s">
        <v>489</v>
      </c>
      <c r="I98" s="90"/>
      <c r="J98" s="90"/>
      <c r="L98" s="90"/>
      <c r="M98" s="90"/>
      <c r="O98" s="90"/>
      <c r="P98" s="90"/>
      <c r="R98" s="90"/>
      <c r="S98" s="90"/>
    </row>
    <row r="99" spans="1:19">
      <c r="A99" s="176" t="s">
        <v>2784</v>
      </c>
      <c r="E99" s="2"/>
      <c r="H99" t="s">
        <v>489</v>
      </c>
      <c r="I99" s="90"/>
      <c r="J99" s="90"/>
      <c r="L99" s="90"/>
      <c r="M99" s="90"/>
      <c r="O99" s="90"/>
      <c r="P99" s="90"/>
      <c r="R99" s="90"/>
      <c r="S99" s="90"/>
    </row>
    <row r="100" spans="1:19">
      <c r="A100" s="176" t="s">
        <v>1189</v>
      </c>
      <c r="E100" s="2"/>
      <c r="I100" s="90"/>
      <c r="J100" s="90"/>
      <c r="L100" s="90"/>
      <c r="M100" s="90"/>
      <c r="O100" s="90"/>
      <c r="P100" s="90"/>
      <c r="R100" s="90"/>
      <c r="S100" s="90"/>
    </row>
    <row r="101" spans="1:19">
      <c r="A101" s="176" t="s">
        <v>2785</v>
      </c>
      <c r="E101" s="2"/>
      <c r="I101" s="90"/>
      <c r="J101" s="90"/>
      <c r="L101" s="90"/>
      <c r="M101" s="90"/>
      <c r="O101" s="90"/>
      <c r="P101" s="90"/>
      <c r="R101" s="90"/>
      <c r="S101" s="90"/>
    </row>
    <row r="102" spans="1:19" ht="15" thickBot="1">
      <c r="A102" s="176" t="s">
        <v>2786</v>
      </c>
      <c r="E102" s="2"/>
      <c r="H102" t="s">
        <v>489</v>
      </c>
      <c r="I102"/>
    </row>
    <row r="103" spans="1:19">
      <c r="A103" s="176" t="s">
        <v>2787</v>
      </c>
      <c r="B103" s="2" t="s">
        <v>2788</v>
      </c>
      <c r="C103" s="2">
        <v>6709618</v>
      </c>
      <c r="E103" s="2" t="s">
        <v>76</v>
      </c>
      <c r="F103" s="10" t="s">
        <v>323</v>
      </c>
      <c r="G103" s="10"/>
      <c r="H103" s="10" t="s">
        <v>100</v>
      </c>
      <c r="I103" s="388">
        <v>25723</v>
      </c>
      <c r="J103" s="388">
        <v>25770</v>
      </c>
      <c r="K103" s="10" t="s">
        <v>198</v>
      </c>
      <c r="L103" s="53">
        <v>25771</v>
      </c>
      <c r="M103" s="53">
        <v>25844</v>
      </c>
      <c r="N103" s="10" t="s">
        <v>1695</v>
      </c>
      <c r="O103" s="53">
        <v>25845</v>
      </c>
      <c r="P103" s="53">
        <v>25897</v>
      </c>
      <c r="Q103" s="10" t="s">
        <v>101</v>
      </c>
      <c r="R103" s="53">
        <v>25898</v>
      </c>
      <c r="S103" s="53">
        <v>26085</v>
      </c>
    </row>
    <row r="104" spans="1:19">
      <c r="A104" s="176"/>
      <c r="B104" s="2" t="s">
        <v>2789</v>
      </c>
      <c r="C104" s="2">
        <v>5716899</v>
      </c>
      <c r="E104" s="2" t="s">
        <v>63</v>
      </c>
      <c r="F104" s="10" t="s">
        <v>921</v>
      </c>
      <c r="G104" s="10"/>
      <c r="H104" s="10" t="s">
        <v>552</v>
      </c>
      <c r="I104" s="53">
        <v>25602</v>
      </c>
      <c r="J104" s="53">
        <v>25968</v>
      </c>
      <c r="K104" s="10"/>
      <c r="L104" s="53"/>
      <c r="M104" s="53"/>
      <c r="N104" s="10"/>
      <c r="O104" s="53"/>
      <c r="P104" s="53"/>
      <c r="Q104" s="10"/>
      <c r="R104" s="53"/>
      <c r="S104" s="53"/>
    </row>
    <row r="105" spans="1:19">
      <c r="A105" s="176"/>
      <c r="B105" s="2" t="s">
        <v>1392</v>
      </c>
      <c r="C105" s="2">
        <v>2793232</v>
      </c>
      <c r="E105" s="2" t="s">
        <v>76</v>
      </c>
      <c r="F105" s="10" t="s">
        <v>323</v>
      </c>
      <c r="G105" s="10"/>
      <c r="H105" s="10" t="s">
        <v>101</v>
      </c>
      <c r="I105" s="53">
        <v>25705</v>
      </c>
      <c r="J105" s="53">
        <v>26085</v>
      </c>
      <c r="K105" s="10"/>
      <c r="L105" s="53"/>
      <c r="M105" s="53"/>
      <c r="N105" s="10"/>
      <c r="O105" s="53"/>
      <c r="P105" s="53"/>
      <c r="Q105" s="10"/>
      <c r="R105" s="53"/>
      <c r="S105" s="53"/>
    </row>
    <row r="106" spans="1:19">
      <c r="A106" s="176" t="s">
        <v>2790</v>
      </c>
      <c r="E106" s="2"/>
      <c r="I106"/>
    </row>
    <row r="107" spans="1:19">
      <c r="A107" s="176" t="s">
        <v>2791</v>
      </c>
      <c r="B107" s="2" t="s">
        <v>2792</v>
      </c>
      <c r="C107" s="2">
        <v>3797623</v>
      </c>
      <c r="E107" s="2" t="s">
        <v>76</v>
      </c>
      <c r="F107" s="10" t="s">
        <v>323</v>
      </c>
      <c r="G107" s="10"/>
      <c r="H107" s="10" t="s">
        <v>100</v>
      </c>
      <c r="I107" s="53">
        <v>25765</v>
      </c>
      <c r="J107" s="53">
        <v>25792</v>
      </c>
      <c r="K107" s="10" t="s">
        <v>198</v>
      </c>
      <c r="L107" s="53">
        <v>25793</v>
      </c>
      <c r="M107" s="53">
        <v>25844</v>
      </c>
      <c r="N107" s="10" t="s">
        <v>100</v>
      </c>
      <c r="O107" s="53">
        <v>25845</v>
      </c>
      <c r="P107" s="53">
        <v>25918</v>
      </c>
      <c r="Q107" s="10" t="s">
        <v>295</v>
      </c>
      <c r="R107" s="53">
        <v>25919</v>
      </c>
      <c r="S107" s="53">
        <v>25965</v>
      </c>
    </row>
    <row r="108" spans="1:19">
      <c r="A108" s="176" t="s">
        <v>695</v>
      </c>
      <c r="E108" s="2"/>
      <c r="F108" s="10"/>
      <c r="G108" s="10"/>
      <c r="I108"/>
      <c r="K108" s="10"/>
      <c r="L108" s="53"/>
      <c r="M108" s="53"/>
      <c r="N108" s="10"/>
      <c r="O108" s="53"/>
      <c r="P108" s="53"/>
      <c r="Q108" s="10"/>
      <c r="R108" s="53"/>
      <c r="S108" s="53"/>
    </row>
    <row r="109" spans="1:19">
      <c r="F109" s="90"/>
      <c r="G109" s="90"/>
    </row>
    <row r="110" spans="1:19" ht="15.6">
      <c r="A110" s="1" t="s">
        <v>2640</v>
      </c>
      <c r="B110" s="410"/>
      <c r="C110" s="410"/>
      <c r="F110" s="90"/>
      <c r="G110" s="90"/>
    </row>
    <row r="111" spans="1:19" ht="15.6">
      <c r="A111" s="498" t="s">
        <v>708</v>
      </c>
      <c r="B111" s="410"/>
      <c r="C111" s="410"/>
    </row>
  </sheetData>
  <sheetProtection algorithmName="SHA-512" hashValue="z0ffl8H+kV8ztolSG9gAjtLskXTs5hvzfiwhii35ghAba+VhH96k9C+1p1CnKm8PW9+8BXX2vYSkvTq/wHYM8g==" saltValue="lHMUSHaE9Hp3gEsVSFQhz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1796-240C-420C-A90E-17CE250CC408}">
  <dimension ref="A1:CM109"/>
  <sheetViews>
    <sheetView zoomScaleNormal="100" workbookViewId="0">
      <selection activeCell="A12" sqref="A12"/>
    </sheetView>
  </sheetViews>
  <sheetFormatPr defaultRowHeight="14.4"/>
  <cols>
    <col min="1" max="1" width="16.109375" style="2" customWidth="1"/>
    <col min="2" max="2" width="20" style="2" customWidth="1"/>
    <col min="3" max="3" width="9.6640625" style="2" customWidth="1"/>
    <col min="4" max="4" width="5.6640625" style="41" customWidth="1"/>
    <col min="6" max="6" width="10.5546875" customWidth="1"/>
    <col min="7" max="7" width="19" customWidth="1"/>
    <col min="8" max="8" width="6.6640625" style="93" customWidth="1"/>
    <col min="9" max="9" width="25.88671875" customWidth="1"/>
    <col min="10" max="10" width="10" style="133" customWidth="1"/>
    <col min="11" max="11" width="10" customWidth="1"/>
    <col min="12" max="12" width="23.44140625" customWidth="1"/>
    <col min="13" max="14" width="10" customWidth="1"/>
    <col min="15" max="15" width="23.44140625" customWidth="1"/>
    <col min="16" max="17" width="10" customWidth="1"/>
    <col min="19" max="19" width="9.6640625" bestFit="1" customWidth="1"/>
    <col min="23" max="23" width="15.33203125" customWidth="1"/>
    <col min="24" max="24" width="20.33203125" customWidth="1"/>
    <col min="25" max="25" width="16.5546875" customWidth="1"/>
  </cols>
  <sheetData>
    <row r="1" spans="1:53">
      <c r="A1" s="153" t="s">
        <v>2930</v>
      </c>
      <c r="B1" s="1" t="s">
        <v>2929</v>
      </c>
    </row>
    <row r="2" spans="1:53">
      <c r="A2" s="1" t="s">
        <v>0</v>
      </c>
      <c r="B2" s="1"/>
      <c r="I2" s="527" t="s">
        <v>1081</v>
      </c>
      <c r="J2" s="528"/>
      <c r="K2" s="529"/>
      <c r="L2" s="529"/>
      <c r="M2" s="530"/>
      <c r="N2" s="530"/>
      <c r="O2" s="530"/>
      <c r="P2" s="530"/>
      <c r="Q2" s="530"/>
    </row>
    <row r="3" spans="1:53">
      <c r="A3" s="2" t="s">
        <v>2928</v>
      </c>
      <c r="C3" s="2">
        <v>74</v>
      </c>
      <c r="E3" s="93">
        <v>10</v>
      </c>
      <c r="F3" s="90" t="s">
        <v>531</v>
      </c>
      <c r="G3" s="90"/>
      <c r="I3" s="529" t="s">
        <v>64</v>
      </c>
      <c r="J3" s="531">
        <v>6</v>
      </c>
      <c r="K3" s="529">
        <v>55</v>
      </c>
      <c r="L3" s="529">
        <v>61</v>
      </c>
      <c r="M3" s="530"/>
      <c r="N3" s="530"/>
      <c r="O3" s="530"/>
      <c r="P3" s="530"/>
      <c r="Q3" s="530"/>
    </row>
    <row r="4" spans="1:53">
      <c r="A4" s="2" t="s">
        <v>2927</v>
      </c>
      <c r="C4" s="2">
        <v>83</v>
      </c>
      <c r="E4" s="93">
        <v>1</v>
      </c>
      <c r="F4" s="94" t="s">
        <v>532</v>
      </c>
      <c r="G4" s="94"/>
      <c r="I4" s="529" t="s">
        <v>66</v>
      </c>
      <c r="J4" s="531">
        <v>2</v>
      </c>
      <c r="K4" s="529">
        <v>34</v>
      </c>
      <c r="L4" s="529">
        <v>36</v>
      </c>
      <c r="M4" s="530"/>
      <c r="N4" s="530"/>
      <c r="O4" s="532"/>
      <c r="P4" s="530"/>
      <c r="Q4" s="530"/>
    </row>
    <row r="5" spans="1:53">
      <c r="A5" s="2" t="s">
        <v>4470</v>
      </c>
      <c r="C5" s="2">
        <v>79</v>
      </c>
      <c r="E5" s="93">
        <v>3</v>
      </c>
      <c r="F5" s="90" t="s">
        <v>63</v>
      </c>
      <c r="G5" s="90"/>
      <c r="I5" s="529" t="s">
        <v>69</v>
      </c>
      <c r="J5" s="531"/>
      <c r="K5" s="529"/>
      <c r="L5" s="529">
        <f>SUM(L3:L4)</f>
        <v>97</v>
      </c>
      <c r="M5" s="530"/>
      <c r="N5" s="530"/>
      <c r="O5" s="532"/>
      <c r="P5" s="530"/>
      <c r="Q5" s="530"/>
      <c r="BA5" s="103"/>
    </row>
    <row r="6" spans="1:53">
      <c r="A6" s="2" t="s">
        <v>3994</v>
      </c>
      <c r="C6" s="2">
        <v>63</v>
      </c>
      <c r="E6" s="93">
        <v>2</v>
      </c>
      <c r="F6" s="118" t="s">
        <v>65</v>
      </c>
      <c r="G6" s="118"/>
      <c r="I6" s="529" t="s">
        <v>4471</v>
      </c>
      <c r="J6" s="531">
        <v>4</v>
      </c>
      <c r="K6" s="529">
        <v>18</v>
      </c>
      <c r="L6" s="529">
        <v>22</v>
      </c>
      <c r="M6" s="530"/>
      <c r="N6" s="530"/>
      <c r="O6" s="532"/>
      <c r="P6" s="530"/>
      <c r="Q6" s="530"/>
      <c r="BA6" s="533"/>
    </row>
    <row r="7" spans="1:53">
      <c r="A7" s="2" t="s">
        <v>4472</v>
      </c>
      <c r="C7" s="2">
        <v>6</v>
      </c>
      <c r="E7" s="93">
        <v>1</v>
      </c>
      <c r="F7" s="90" t="s">
        <v>782</v>
      </c>
      <c r="G7" s="90"/>
      <c r="I7" s="529" t="s">
        <v>75</v>
      </c>
      <c r="J7" s="531">
        <v>1</v>
      </c>
      <c r="K7" s="529">
        <v>13</v>
      </c>
      <c r="L7" s="529">
        <v>14</v>
      </c>
      <c r="M7" s="530"/>
      <c r="N7" s="530"/>
      <c r="O7" s="532"/>
      <c r="P7" s="530"/>
      <c r="Q7" s="530"/>
      <c r="BA7" s="103"/>
    </row>
    <row r="8" spans="1:53">
      <c r="A8" s="2" t="s">
        <v>2926</v>
      </c>
      <c r="C8" s="2">
        <v>1</v>
      </c>
      <c r="E8" s="93">
        <v>9</v>
      </c>
      <c r="F8" s="90" t="s">
        <v>68</v>
      </c>
      <c r="G8" s="90"/>
      <c r="I8" s="529" t="s">
        <v>77</v>
      </c>
      <c r="J8" s="531"/>
      <c r="K8" s="529"/>
      <c r="L8" s="529">
        <f>SUM(L5:L7)</f>
        <v>133</v>
      </c>
      <c r="M8" s="530"/>
      <c r="N8" s="530"/>
      <c r="O8" s="532"/>
      <c r="P8" s="530"/>
      <c r="Q8" s="530"/>
      <c r="BA8" s="103"/>
    </row>
    <row r="9" spans="1:53">
      <c r="A9" s="2" t="s">
        <v>2925</v>
      </c>
      <c r="C9" s="2">
        <v>0</v>
      </c>
      <c r="E9" s="93">
        <v>6</v>
      </c>
      <c r="F9" s="90" t="s">
        <v>74</v>
      </c>
      <c r="G9" s="90"/>
      <c r="I9" s="530"/>
      <c r="J9" s="534"/>
      <c r="K9" s="530"/>
      <c r="L9" s="530"/>
      <c r="M9" s="530"/>
      <c r="N9" s="530"/>
      <c r="O9" s="532"/>
      <c r="P9" s="530"/>
      <c r="Q9" s="530"/>
      <c r="BA9" s="103"/>
    </row>
    <row r="10" spans="1:53">
      <c r="E10" s="93">
        <v>5</v>
      </c>
      <c r="F10" s="90" t="s">
        <v>538</v>
      </c>
      <c r="G10" s="90"/>
      <c r="BA10" s="533"/>
    </row>
    <row r="11" spans="1:53">
      <c r="E11" s="93">
        <v>14</v>
      </c>
      <c r="F11" s="90" t="s">
        <v>76</v>
      </c>
      <c r="G11" s="90"/>
      <c r="BA11" s="533"/>
    </row>
    <row r="12" spans="1:53">
      <c r="A12" s="24"/>
      <c r="B12" s="24"/>
      <c r="C12" s="24"/>
      <c r="D12" s="100"/>
      <c r="E12" s="93">
        <v>4</v>
      </c>
      <c r="F12" s="90" t="s">
        <v>368</v>
      </c>
      <c r="G12" s="90"/>
      <c r="BA12" s="103"/>
    </row>
    <row r="13" spans="1:53">
      <c r="A13" t="s">
        <v>2924</v>
      </c>
      <c r="E13" s="93">
        <v>3</v>
      </c>
      <c r="F13" s="118" t="s">
        <v>1020</v>
      </c>
      <c r="G13" s="118"/>
      <c r="BA13" s="103"/>
    </row>
    <row r="14" spans="1:53">
      <c r="A14" s="153"/>
      <c r="B14" s="1"/>
      <c r="BA14" s="103"/>
    </row>
    <row r="15" spans="1:53">
      <c r="A15" s="1" t="s">
        <v>2923</v>
      </c>
      <c r="H15" s="97" t="s">
        <v>80</v>
      </c>
      <c r="BA15" s="103"/>
    </row>
    <row r="16" spans="1:53" s="44" customFormat="1">
      <c r="A16" s="1" t="s">
        <v>81</v>
      </c>
      <c r="B16" s="1" t="s">
        <v>82</v>
      </c>
      <c r="C16" s="1" t="s">
        <v>83</v>
      </c>
      <c r="D16" s="96" t="s">
        <v>1</v>
      </c>
      <c r="E16" s="44" t="s">
        <v>84</v>
      </c>
      <c r="F16" s="44" t="s">
        <v>85</v>
      </c>
      <c r="G16" s="44" t="s">
        <v>86</v>
      </c>
      <c r="H16" s="44" t="s">
        <v>87</v>
      </c>
      <c r="I16" s="97" t="s">
        <v>88</v>
      </c>
      <c r="J16" s="132" t="s">
        <v>89</v>
      </c>
      <c r="K16" s="44" t="s">
        <v>90</v>
      </c>
      <c r="L16" s="97" t="s">
        <v>88</v>
      </c>
      <c r="M16" s="44" t="s">
        <v>89</v>
      </c>
      <c r="N16" s="44" t="s">
        <v>90</v>
      </c>
      <c r="O16" s="97" t="s">
        <v>88</v>
      </c>
      <c r="P16" s="44" t="s">
        <v>89</v>
      </c>
      <c r="Q16" s="44" t="s">
        <v>90</v>
      </c>
      <c r="BA16" s="103"/>
    </row>
    <row r="17" spans="1:91">
      <c r="A17" s="85" t="s">
        <v>2755</v>
      </c>
      <c r="B17" s="85" t="s">
        <v>2756</v>
      </c>
      <c r="C17" s="27">
        <v>3796297</v>
      </c>
      <c r="D17" s="68"/>
      <c r="E17" s="86">
        <v>996</v>
      </c>
      <c r="F17" s="87" t="s">
        <v>68</v>
      </c>
      <c r="G17" s="87" t="s">
        <v>94</v>
      </c>
      <c r="H17"/>
      <c r="I17" s="10"/>
      <c r="J17" s="53"/>
      <c r="K17" s="53"/>
      <c r="L17" s="10"/>
      <c r="M17" s="53"/>
      <c r="N17" s="53"/>
      <c r="O17" s="10"/>
      <c r="P17" s="53">
        <v>26187</v>
      </c>
      <c r="Q17" s="53">
        <v>26356</v>
      </c>
      <c r="U17" s="154"/>
      <c r="V17" s="154"/>
      <c r="W17" s="116"/>
      <c r="X17" s="154"/>
      <c r="Y17" s="116"/>
      <c r="Z17" s="154"/>
      <c r="AA17" s="116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03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</row>
    <row r="18" spans="1:91">
      <c r="A18" s="137" t="s">
        <v>2922</v>
      </c>
      <c r="B18" s="24" t="s">
        <v>2301</v>
      </c>
      <c r="C18">
        <v>1202824</v>
      </c>
      <c r="D18" s="40" t="s">
        <v>93</v>
      </c>
      <c r="E18" s="93">
        <v>1001</v>
      </c>
      <c r="F18" s="90" t="s">
        <v>368</v>
      </c>
      <c r="G18" s="110" t="s">
        <v>265</v>
      </c>
      <c r="H18"/>
      <c r="I18" s="102"/>
      <c r="J18" s="134"/>
      <c r="K18" s="156"/>
      <c r="L18" s="135"/>
      <c r="M18" s="156"/>
      <c r="N18" s="116"/>
      <c r="O18" s="154"/>
      <c r="W18" s="116"/>
      <c r="X18" s="154"/>
      <c r="Y18" s="116"/>
      <c r="Z18" s="112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03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</row>
    <row r="19" spans="1:91">
      <c r="A19" s="24" t="s">
        <v>2921</v>
      </c>
      <c r="B19" s="24" t="s">
        <v>2920</v>
      </c>
      <c r="C19">
        <v>3796875</v>
      </c>
      <c r="D19" s="40" t="s">
        <v>99</v>
      </c>
      <c r="E19" s="93">
        <v>1043</v>
      </c>
      <c r="F19" s="90" t="s">
        <v>65</v>
      </c>
      <c r="G19" s="90" t="s">
        <v>94</v>
      </c>
      <c r="I19" s="102"/>
      <c r="J19" s="134"/>
      <c r="K19" s="399"/>
      <c r="L19" s="135"/>
      <c r="M19" s="10"/>
      <c r="O19" s="154"/>
      <c r="W19" s="116"/>
      <c r="X19" s="154"/>
      <c r="Y19" s="116"/>
      <c r="Z19" s="112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03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</row>
    <row r="20" spans="1:91">
      <c r="A20" s="24" t="s">
        <v>2919</v>
      </c>
      <c r="B20" s="2" t="s">
        <v>260</v>
      </c>
      <c r="C20">
        <v>3796624</v>
      </c>
      <c r="D20" s="40" t="s">
        <v>93</v>
      </c>
      <c r="E20" s="93">
        <v>1011</v>
      </c>
      <c r="F20" s="90" t="s">
        <v>74</v>
      </c>
      <c r="G20" s="90" t="s">
        <v>94</v>
      </c>
      <c r="I20" s="102"/>
      <c r="J20" s="134"/>
      <c r="K20" s="156"/>
      <c r="L20" s="156"/>
      <c r="M20" s="156"/>
      <c r="N20" s="154"/>
      <c r="O20" s="154"/>
      <c r="W20" s="154"/>
      <c r="X20" s="154"/>
      <c r="Y20" s="154"/>
      <c r="Z20" s="112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03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</row>
    <row r="21" spans="1:91">
      <c r="A21" s="24" t="s">
        <v>1213</v>
      </c>
      <c r="B21" s="2" t="s">
        <v>2918</v>
      </c>
      <c r="C21">
        <v>1735806</v>
      </c>
      <c r="D21" s="40" t="s">
        <v>99</v>
      </c>
      <c r="E21" s="93">
        <v>1033</v>
      </c>
      <c r="F21" s="90" t="s">
        <v>74</v>
      </c>
      <c r="G21" s="90" t="s">
        <v>94</v>
      </c>
      <c r="I21" s="102"/>
      <c r="J21" s="134"/>
      <c r="K21" s="156"/>
      <c r="L21" s="135"/>
      <c r="M21" s="156"/>
      <c r="N21" s="154"/>
      <c r="O21" s="154"/>
      <c r="W21" s="154"/>
      <c r="X21" s="154"/>
      <c r="Y21" s="154"/>
      <c r="Z21" s="112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03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</row>
    <row r="22" spans="1:91">
      <c r="A22" s="137" t="s">
        <v>1650</v>
      </c>
      <c r="B22" s="2" t="s">
        <v>2136</v>
      </c>
      <c r="C22">
        <v>2792751</v>
      </c>
      <c r="D22" s="40" t="s">
        <v>99</v>
      </c>
      <c r="E22" s="93">
        <v>1020</v>
      </c>
      <c r="F22" s="90" t="s">
        <v>531</v>
      </c>
      <c r="G22" s="270" t="s">
        <v>66</v>
      </c>
      <c r="H22" s="44" t="s">
        <v>2917</v>
      </c>
      <c r="I22" s="125"/>
      <c r="J22" s="134"/>
      <c r="K22" s="158"/>
      <c r="L22" s="156"/>
      <c r="M22" s="158"/>
      <c r="N22" s="154"/>
      <c r="O22" s="129"/>
      <c r="W22" s="154"/>
      <c r="X22" s="129"/>
      <c r="Y22" s="154"/>
      <c r="Z22" s="112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03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</row>
    <row r="23" spans="1:91">
      <c r="A23" s="137" t="s">
        <v>2916</v>
      </c>
      <c r="B23" s="24" t="s">
        <v>2915</v>
      </c>
      <c r="C23" s="24">
        <v>358991</v>
      </c>
      <c r="D23" s="100" t="s">
        <v>93</v>
      </c>
      <c r="E23" s="101">
        <v>994</v>
      </c>
      <c r="F23" s="118" t="s">
        <v>65</v>
      </c>
      <c r="G23" s="398" t="s">
        <v>265</v>
      </c>
      <c r="H23" s="101"/>
      <c r="I23" s="90"/>
      <c r="J23" s="147"/>
      <c r="K23" s="98"/>
      <c r="L23" s="90"/>
      <c r="M23" s="98"/>
      <c r="N23" s="98"/>
      <c r="O23" s="90"/>
      <c r="P23" s="98"/>
      <c r="Q23" s="98"/>
      <c r="R23" s="112"/>
      <c r="S23" s="98"/>
      <c r="T23" s="112"/>
      <c r="U23" s="118"/>
      <c r="V23" s="112"/>
      <c r="W23" s="98"/>
      <c r="X23" s="112"/>
      <c r="Y23" s="98"/>
      <c r="Z23" s="112"/>
      <c r="AA23" s="98"/>
      <c r="AB23" s="112"/>
      <c r="AC23" s="397"/>
      <c r="AD23" s="112"/>
      <c r="AE23" s="98"/>
      <c r="AF23" s="112"/>
      <c r="AG23" s="98"/>
      <c r="AH23" s="112"/>
      <c r="AI23" s="98"/>
      <c r="AJ23" s="112"/>
      <c r="AK23" s="98"/>
      <c r="AL23" s="112"/>
      <c r="AM23" s="98"/>
      <c r="AN23" s="396"/>
      <c r="AO23" s="98"/>
      <c r="AP23" s="396"/>
      <c r="AQ23" s="98"/>
      <c r="AR23" s="395"/>
      <c r="AS23" s="98"/>
      <c r="AT23" s="112"/>
      <c r="AU23" s="98"/>
      <c r="AV23" s="112"/>
      <c r="AW23" s="98"/>
      <c r="AX23" s="112"/>
      <c r="AY23" s="98"/>
      <c r="AZ23" s="112"/>
      <c r="BA23" s="103"/>
      <c r="BB23" s="112"/>
      <c r="BC23" s="98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</row>
    <row r="24" spans="1:91" s="24" customFormat="1">
      <c r="A24" s="24" t="s">
        <v>105</v>
      </c>
      <c r="B24" s="2" t="s">
        <v>2914</v>
      </c>
      <c r="C24">
        <v>2793065</v>
      </c>
      <c r="D24" s="40" t="s">
        <v>99</v>
      </c>
      <c r="E24" s="93">
        <v>1003</v>
      </c>
      <c r="F24" s="90" t="s">
        <v>76</v>
      </c>
      <c r="G24" s="90" t="s">
        <v>94</v>
      </c>
      <c r="H24"/>
      <c r="I24" s="102"/>
      <c r="J24" s="134"/>
      <c r="K24" s="156"/>
      <c r="L24" s="156"/>
      <c r="M24" s="156"/>
      <c r="N24" s="154"/>
      <c r="O24" s="154"/>
      <c r="P24"/>
      <c r="Q24"/>
      <c r="R24"/>
      <c r="S24"/>
      <c r="T24"/>
      <c r="U24"/>
      <c r="V24"/>
      <c r="W24" s="154"/>
      <c r="X24" s="154"/>
      <c r="Y24" s="154"/>
      <c r="Z24" s="112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03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</row>
    <row r="25" spans="1:91">
      <c r="A25" s="24" t="s">
        <v>2913</v>
      </c>
      <c r="B25" s="2" t="s">
        <v>2912</v>
      </c>
      <c r="C25">
        <v>2793236</v>
      </c>
      <c r="D25" s="40" t="s">
        <v>93</v>
      </c>
      <c r="E25" s="93">
        <v>995</v>
      </c>
      <c r="F25" s="90" t="s">
        <v>76</v>
      </c>
      <c r="G25" s="90" t="s">
        <v>94</v>
      </c>
      <c r="I25" s="90"/>
      <c r="J25" s="147"/>
      <c r="K25" s="98"/>
      <c r="L25" s="90"/>
      <c r="M25" s="98"/>
      <c r="N25" s="98"/>
      <c r="O25" s="90"/>
      <c r="P25" s="98"/>
      <c r="Q25" s="98"/>
      <c r="R25" s="154"/>
      <c r="S25" s="154"/>
      <c r="T25" s="154"/>
      <c r="U25" s="154"/>
      <c r="V25" s="154"/>
      <c r="W25" s="154"/>
      <c r="X25" s="154"/>
      <c r="Y25" s="154"/>
      <c r="Z25" s="112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533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</row>
    <row r="26" spans="1:91">
      <c r="A26" s="24" t="s">
        <v>2911</v>
      </c>
      <c r="B26" s="24" t="s">
        <v>2910</v>
      </c>
      <c r="C26">
        <v>1735830</v>
      </c>
      <c r="D26" s="40" t="s">
        <v>99</v>
      </c>
      <c r="E26" s="93">
        <v>1016</v>
      </c>
      <c r="F26" s="90" t="s">
        <v>782</v>
      </c>
      <c r="G26" s="90" t="s">
        <v>94</v>
      </c>
      <c r="H26"/>
      <c r="I26" s="102"/>
      <c r="J26" s="134"/>
      <c r="K26" s="156"/>
      <c r="L26" s="135"/>
      <c r="M26" s="156"/>
      <c r="N26" s="116"/>
      <c r="O26" s="154"/>
      <c r="W26" s="116"/>
      <c r="X26" s="154"/>
      <c r="Y26" s="116"/>
      <c r="Z26" s="112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533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</row>
    <row r="27" spans="1:91">
      <c r="A27" s="24" t="s">
        <v>2909</v>
      </c>
      <c r="B27" s="2" t="s">
        <v>2908</v>
      </c>
      <c r="C27">
        <v>3796447</v>
      </c>
      <c r="D27" s="40" t="s">
        <v>93</v>
      </c>
      <c r="E27" s="93">
        <v>990</v>
      </c>
      <c r="F27" s="90" t="s">
        <v>74</v>
      </c>
      <c r="G27" s="90" t="s">
        <v>94</v>
      </c>
      <c r="I27" s="90"/>
      <c r="J27" s="147"/>
      <c r="K27" s="98"/>
      <c r="L27" s="90"/>
      <c r="M27" s="98"/>
      <c r="N27" s="98"/>
      <c r="O27" s="90"/>
      <c r="P27" s="98"/>
      <c r="Q27" s="98"/>
      <c r="R27" s="154"/>
      <c r="S27" s="154"/>
      <c r="T27" s="154"/>
      <c r="U27" s="154"/>
      <c r="V27" s="154"/>
      <c r="W27" s="154"/>
      <c r="X27" s="154"/>
      <c r="Y27" s="154"/>
      <c r="Z27" s="112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03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</row>
    <row r="28" spans="1:91">
      <c r="A28" s="24" t="s">
        <v>2907</v>
      </c>
      <c r="B28" s="2" t="s">
        <v>2906</v>
      </c>
      <c r="C28">
        <v>5716793</v>
      </c>
      <c r="D28" s="40" t="s">
        <v>99</v>
      </c>
      <c r="E28" s="93">
        <v>1026</v>
      </c>
      <c r="F28" s="90" t="s">
        <v>76</v>
      </c>
      <c r="G28" s="90" t="s">
        <v>94</v>
      </c>
      <c r="H28"/>
      <c r="I28" s="102" t="s">
        <v>104</v>
      </c>
      <c r="J28" s="134">
        <v>26003</v>
      </c>
      <c r="K28" s="135">
        <v>26283</v>
      </c>
      <c r="L28" s="156"/>
      <c r="M28" s="156"/>
      <c r="N28" s="154"/>
      <c r="O28" s="154"/>
      <c r="W28" s="154"/>
      <c r="X28" s="154"/>
      <c r="Y28" s="154"/>
      <c r="Z28" s="112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03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</row>
    <row r="29" spans="1:91">
      <c r="A29" s="24" t="s">
        <v>2905</v>
      </c>
      <c r="B29" s="2" t="s">
        <v>2904</v>
      </c>
      <c r="C29">
        <v>627488</v>
      </c>
      <c r="D29" s="40" t="s">
        <v>93</v>
      </c>
      <c r="E29" s="93">
        <v>1039</v>
      </c>
      <c r="F29" s="90" t="s">
        <v>63</v>
      </c>
      <c r="G29" s="90" t="s">
        <v>973</v>
      </c>
      <c r="H29"/>
      <c r="I29" s="102" t="s">
        <v>552</v>
      </c>
      <c r="J29" s="134">
        <v>25889</v>
      </c>
      <c r="K29" s="135">
        <v>26058</v>
      </c>
      <c r="L29" s="135"/>
      <c r="M29" s="10"/>
      <c r="O29" s="154"/>
      <c r="W29" s="154"/>
      <c r="X29" s="154"/>
      <c r="Y29" s="154"/>
      <c r="Z29" s="112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03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</row>
    <row r="30" spans="1:91">
      <c r="A30" s="24" t="s">
        <v>721</v>
      </c>
      <c r="B30" s="2" t="s">
        <v>2903</v>
      </c>
      <c r="C30">
        <v>5716946</v>
      </c>
      <c r="D30" s="40" t="s">
        <v>99</v>
      </c>
      <c r="E30" s="93">
        <v>999</v>
      </c>
      <c r="F30" s="94" t="s">
        <v>532</v>
      </c>
      <c r="G30" s="120" t="s">
        <v>94</v>
      </c>
      <c r="I30" s="102"/>
      <c r="J30" s="134"/>
      <c r="K30" s="156"/>
      <c r="L30" s="156"/>
      <c r="M30" s="156"/>
      <c r="N30" s="154"/>
      <c r="O30" s="154"/>
      <c r="W30" s="154"/>
      <c r="X30" s="154"/>
      <c r="Y30" s="154"/>
      <c r="Z30" s="112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03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</row>
    <row r="31" spans="1:91" ht="27">
      <c r="A31" s="24" t="s">
        <v>319</v>
      </c>
      <c r="B31" s="24" t="s">
        <v>2902</v>
      </c>
      <c r="C31">
        <v>3796960</v>
      </c>
      <c r="D31" s="40" t="s">
        <v>93</v>
      </c>
      <c r="E31" s="93">
        <v>988</v>
      </c>
      <c r="F31" s="90" t="s">
        <v>76</v>
      </c>
      <c r="G31" s="120" t="s">
        <v>94</v>
      </c>
      <c r="H31"/>
      <c r="I31" s="102" t="s">
        <v>100</v>
      </c>
      <c r="J31" s="134">
        <v>26079</v>
      </c>
      <c r="K31" s="53">
        <v>26184</v>
      </c>
      <c r="L31" s="102" t="s">
        <v>2901</v>
      </c>
      <c r="M31" s="102">
        <v>26185</v>
      </c>
      <c r="N31" s="53"/>
      <c r="O31" s="103" t="s">
        <v>2900</v>
      </c>
      <c r="P31" s="155"/>
      <c r="Q31" s="90">
        <v>26356</v>
      </c>
      <c r="Z31" s="154"/>
      <c r="AA31" s="116"/>
      <c r="AB31" s="154"/>
      <c r="AC31" s="116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03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</row>
    <row r="32" spans="1:91">
      <c r="A32" s="24" t="s">
        <v>2899</v>
      </c>
      <c r="B32" s="2" t="s">
        <v>2898</v>
      </c>
      <c r="C32">
        <v>1735826</v>
      </c>
      <c r="D32" s="40" t="s">
        <v>99</v>
      </c>
      <c r="E32" s="93">
        <v>1038</v>
      </c>
      <c r="F32" s="90" t="s">
        <v>74</v>
      </c>
      <c r="G32" s="120" t="s">
        <v>94</v>
      </c>
      <c r="H32"/>
      <c r="I32" s="102"/>
      <c r="J32" s="134"/>
      <c r="K32" s="156"/>
      <c r="L32" s="156"/>
      <c r="M32" s="156"/>
      <c r="N32" s="154"/>
      <c r="O32" s="154"/>
      <c r="W32" s="154"/>
      <c r="X32" s="154"/>
      <c r="Y32" s="154"/>
      <c r="Z32" s="112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03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</row>
    <row r="33" spans="1:91">
      <c r="A33" s="24" t="s">
        <v>2897</v>
      </c>
      <c r="B33" s="2" t="s">
        <v>2077</v>
      </c>
      <c r="C33">
        <v>2792832</v>
      </c>
      <c r="D33" s="40" t="s">
        <v>93</v>
      </c>
      <c r="E33" s="93">
        <v>1024</v>
      </c>
      <c r="F33" s="90" t="s">
        <v>76</v>
      </c>
      <c r="G33" s="120" t="s">
        <v>94</v>
      </c>
      <c r="H33"/>
      <c r="I33" s="102"/>
      <c r="J33" s="134"/>
      <c r="K33" s="156"/>
      <c r="L33" s="156"/>
      <c r="M33" s="156"/>
      <c r="N33" s="154"/>
      <c r="O33" s="154"/>
      <c r="W33" s="154"/>
      <c r="X33" s="154"/>
      <c r="Y33" s="154"/>
      <c r="Z33" s="112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03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</row>
    <row r="34" spans="1:91">
      <c r="A34" s="85" t="s">
        <v>2896</v>
      </c>
      <c r="B34" s="27" t="s">
        <v>2758</v>
      </c>
      <c r="C34" s="27">
        <v>3796229</v>
      </c>
      <c r="D34" s="68"/>
      <c r="E34" s="86">
        <v>1004</v>
      </c>
      <c r="F34" s="87" t="s">
        <v>74</v>
      </c>
      <c r="G34" s="109" t="s">
        <v>94</v>
      </c>
      <c r="H34"/>
      <c r="I34" s="391"/>
      <c r="J34" s="134"/>
      <c r="K34" s="156"/>
      <c r="L34" s="156"/>
      <c r="M34" s="156"/>
      <c r="N34" s="154"/>
      <c r="O34" s="154"/>
      <c r="W34" s="154"/>
      <c r="X34" s="154"/>
      <c r="Y34" s="154"/>
      <c r="Z34" s="112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533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</row>
    <row r="35" spans="1:91">
      <c r="A35" s="24" t="s">
        <v>1435</v>
      </c>
      <c r="B35" s="2" t="s">
        <v>2895</v>
      </c>
      <c r="C35">
        <v>3175725</v>
      </c>
      <c r="D35" s="40" t="s">
        <v>93</v>
      </c>
      <c r="E35" s="93">
        <v>1013</v>
      </c>
      <c r="F35" s="90" t="s">
        <v>68</v>
      </c>
      <c r="G35" s="90" t="s">
        <v>973</v>
      </c>
      <c r="H35"/>
      <c r="I35" s="102"/>
      <c r="J35" s="134"/>
      <c r="K35" s="156"/>
      <c r="L35" s="135"/>
      <c r="M35" s="156"/>
      <c r="N35" s="154"/>
      <c r="O35" s="154"/>
      <c r="W35" s="116"/>
      <c r="X35" s="154"/>
      <c r="Y35" s="154"/>
      <c r="Z35" s="112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03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</row>
    <row r="36" spans="1:91">
      <c r="A36" s="24" t="s">
        <v>2894</v>
      </c>
      <c r="B36" s="24" t="s">
        <v>2893</v>
      </c>
      <c r="C36">
        <v>1735832</v>
      </c>
      <c r="D36" s="40" t="s">
        <v>99</v>
      </c>
      <c r="E36" s="93">
        <v>1017</v>
      </c>
      <c r="F36" s="90" t="s">
        <v>63</v>
      </c>
      <c r="G36" s="110" t="s">
        <v>879</v>
      </c>
      <c r="H36"/>
      <c r="I36" s="102"/>
      <c r="J36" s="134"/>
      <c r="K36" s="156"/>
      <c r="L36" s="135"/>
      <c r="M36" s="156"/>
      <c r="N36" s="116"/>
      <c r="O36" s="154"/>
      <c r="W36" s="116"/>
      <c r="X36" s="154"/>
      <c r="Y36" s="116"/>
      <c r="Z36" s="112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533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</row>
    <row r="37" spans="1:91">
      <c r="A37" s="137" t="s">
        <v>398</v>
      </c>
      <c r="B37" s="24" t="s">
        <v>2892</v>
      </c>
      <c r="C37">
        <v>3166151</v>
      </c>
      <c r="D37" s="40" t="s">
        <v>93</v>
      </c>
      <c r="E37" s="93">
        <v>1006</v>
      </c>
      <c r="F37" s="90" t="s">
        <v>531</v>
      </c>
      <c r="G37" s="108" t="s">
        <v>2292</v>
      </c>
      <c r="I37" s="125"/>
      <c r="J37" s="134"/>
      <c r="K37" s="156"/>
      <c r="L37" s="135"/>
      <c r="M37" s="394"/>
      <c r="N37" s="116"/>
      <c r="O37" s="154"/>
      <c r="W37" s="116"/>
      <c r="X37" s="154"/>
      <c r="Y37" s="154"/>
      <c r="Z37" s="112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03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</row>
    <row r="38" spans="1:91">
      <c r="A38" s="137" t="s">
        <v>2891</v>
      </c>
      <c r="B38" s="24" t="s">
        <v>2890</v>
      </c>
      <c r="C38">
        <v>3176078</v>
      </c>
      <c r="D38" s="40" t="s">
        <v>99</v>
      </c>
      <c r="E38" s="93">
        <v>1040</v>
      </c>
      <c r="F38" s="90" t="s">
        <v>68</v>
      </c>
      <c r="G38" s="110" t="s">
        <v>2889</v>
      </c>
      <c r="I38" s="102"/>
      <c r="J38" s="134"/>
      <c r="K38" s="156"/>
      <c r="L38" s="135"/>
      <c r="M38" s="156"/>
      <c r="N38" s="116"/>
      <c r="O38" s="154"/>
      <c r="W38" s="116"/>
      <c r="X38" s="154"/>
      <c r="Y38" s="116"/>
      <c r="Z38" s="112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03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</row>
    <row r="39" spans="1:91">
      <c r="A39" s="24" t="s">
        <v>2888</v>
      </c>
      <c r="B39" s="24" t="s">
        <v>2887</v>
      </c>
      <c r="C39" s="24">
        <v>2792231</v>
      </c>
      <c r="D39" s="100" t="s">
        <v>93</v>
      </c>
      <c r="E39" s="93">
        <v>993</v>
      </c>
      <c r="F39" s="90" t="s">
        <v>1020</v>
      </c>
      <c r="G39" s="90" t="s">
        <v>94</v>
      </c>
      <c r="I39" s="90"/>
      <c r="J39" s="147"/>
      <c r="K39" s="98"/>
      <c r="L39" s="90"/>
      <c r="M39" s="98"/>
      <c r="N39" s="98"/>
      <c r="O39" s="90"/>
      <c r="P39" s="98"/>
      <c r="Q39" s="98"/>
      <c r="R39" s="154"/>
      <c r="S39" s="154"/>
      <c r="T39" s="154"/>
      <c r="U39" s="154"/>
      <c r="V39" s="154"/>
      <c r="W39" s="154"/>
      <c r="X39" s="154"/>
      <c r="Y39" s="154"/>
      <c r="Z39" s="112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03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</row>
    <row r="40" spans="1:91">
      <c r="A40" s="24" t="s">
        <v>1442</v>
      </c>
      <c r="B40" s="2" t="s">
        <v>2886</v>
      </c>
      <c r="C40">
        <v>2793186</v>
      </c>
      <c r="D40" s="40" t="s">
        <v>93</v>
      </c>
      <c r="E40" s="93">
        <v>1037</v>
      </c>
      <c r="F40" s="90" t="s">
        <v>68</v>
      </c>
      <c r="G40" s="90" t="s">
        <v>94</v>
      </c>
      <c r="I40" s="102"/>
      <c r="J40" s="134"/>
      <c r="K40" s="156"/>
      <c r="L40" s="135"/>
      <c r="M40" s="156"/>
      <c r="N40" s="154"/>
      <c r="O40" s="154"/>
      <c r="W40" s="116"/>
      <c r="X40" s="154"/>
      <c r="Y40" s="154"/>
      <c r="Z40" s="112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03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</row>
    <row r="41" spans="1:91">
      <c r="A41" s="24" t="s">
        <v>2885</v>
      </c>
      <c r="B41" s="2" t="s">
        <v>2884</v>
      </c>
      <c r="C41">
        <v>3797079</v>
      </c>
      <c r="D41" s="40" t="s">
        <v>99</v>
      </c>
      <c r="E41" s="93">
        <v>997</v>
      </c>
      <c r="F41" s="90" t="s">
        <v>63</v>
      </c>
      <c r="G41" s="90" t="s">
        <v>94</v>
      </c>
      <c r="H41"/>
      <c r="I41" s="102" t="s">
        <v>552</v>
      </c>
      <c r="J41" s="134">
        <v>25912</v>
      </c>
      <c r="K41" s="135">
        <v>26058</v>
      </c>
      <c r="L41" s="135"/>
      <c r="M41" s="156"/>
      <c r="N41" s="116"/>
      <c r="O41" s="154"/>
      <c r="W41" s="154"/>
      <c r="X41" s="154"/>
      <c r="Y41" s="154"/>
      <c r="Z41" s="112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533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</row>
    <row r="42" spans="1:91">
      <c r="A42" s="24" t="s">
        <v>302</v>
      </c>
      <c r="B42" s="2" t="s">
        <v>154</v>
      </c>
      <c r="C42">
        <v>2792909</v>
      </c>
      <c r="D42" s="40" t="s">
        <v>93</v>
      </c>
      <c r="E42" s="93">
        <v>992</v>
      </c>
      <c r="F42" s="90" t="s">
        <v>538</v>
      </c>
      <c r="G42" s="90" t="s">
        <v>94</v>
      </c>
      <c r="I42" s="90"/>
      <c r="J42" s="147"/>
      <c r="K42" s="98"/>
      <c r="L42" s="90"/>
      <c r="M42" s="98"/>
      <c r="N42" s="98"/>
      <c r="O42" s="90"/>
      <c r="P42" s="98"/>
      <c r="Q42" s="98"/>
      <c r="R42" s="154"/>
      <c r="S42" s="154"/>
      <c r="T42" s="154"/>
      <c r="U42" s="154"/>
      <c r="V42" s="154"/>
      <c r="W42" s="154"/>
      <c r="X42" s="154"/>
      <c r="Y42" s="154"/>
      <c r="Z42" s="112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533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</row>
    <row r="43" spans="1:91">
      <c r="A43" s="24" t="s">
        <v>2316</v>
      </c>
      <c r="B43" s="2" t="s">
        <v>2883</v>
      </c>
      <c r="C43">
        <v>1735714</v>
      </c>
      <c r="D43" s="40" t="s">
        <v>99</v>
      </c>
      <c r="E43" s="93">
        <v>1025</v>
      </c>
      <c r="F43" s="90" t="s">
        <v>538</v>
      </c>
      <c r="G43" s="90" t="s">
        <v>94</v>
      </c>
      <c r="H43"/>
      <c r="I43" s="102"/>
      <c r="J43" s="134"/>
      <c r="K43" s="156"/>
      <c r="L43" s="135"/>
      <c r="M43" s="156"/>
      <c r="N43" s="154"/>
      <c r="O43" s="154"/>
      <c r="W43" s="154"/>
      <c r="X43" s="154"/>
      <c r="Y43" s="154"/>
      <c r="Z43" s="112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533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</row>
    <row r="44" spans="1:91">
      <c r="A44" s="85" t="s">
        <v>2759</v>
      </c>
      <c r="B44" s="27" t="s">
        <v>2760</v>
      </c>
      <c r="C44" s="27">
        <v>1735598</v>
      </c>
      <c r="D44" s="68"/>
      <c r="E44" s="86">
        <v>1014</v>
      </c>
      <c r="F44" s="87" t="s">
        <v>76</v>
      </c>
      <c r="G44" s="109" t="s">
        <v>94</v>
      </c>
      <c r="H44"/>
      <c r="J44" s="134"/>
      <c r="K44" s="156"/>
      <c r="L44" s="156"/>
      <c r="M44" s="156"/>
      <c r="N44" s="154"/>
      <c r="O44" s="154"/>
      <c r="W44" s="154"/>
      <c r="X44" s="154"/>
      <c r="Y44" s="154"/>
      <c r="Z44" s="112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03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</row>
    <row r="45" spans="1:91">
      <c r="A45" s="85" t="s">
        <v>2761</v>
      </c>
      <c r="B45" s="27" t="s">
        <v>2762</v>
      </c>
      <c r="C45" s="27">
        <v>1735367</v>
      </c>
      <c r="D45" s="68"/>
      <c r="E45" s="86">
        <v>1032</v>
      </c>
      <c r="F45" s="87" t="s">
        <v>368</v>
      </c>
      <c r="G45" s="109" t="s">
        <v>94</v>
      </c>
      <c r="J45" s="134"/>
      <c r="K45" s="156"/>
      <c r="L45" s="156"/>
      <c r="M45" s="156"/>
      <c r="N45" s="154"/>
      <c r="O45" s="154"/>
      <c r="W45" s="154"/>
      <c r="X45" s="154"/>
      <c r="Y45" s="154"/>
      <c r="Z45" s="112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03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</row>
    <row r="46" spans="1:91">
      <c r="A46" s="137" t="s">
        <v>1376</v>
      </c>
      <c r="B46" s="24" t="s">
        <v>2882</v>
      </c>
      <c r="C46">
        <v>45300</v>
      </c>
      <c r="D46" s="40" t="s">
        <v>99</v>
      </c>
      <c r="E46" s="93">
        <v>998</v>
      </c>
      <c r="F46" s="90" t="s">
        <v>531</v>
      </c>
      <c r="G46" s="108" t="s">
        <v>122</v>
      </c>
      <c r="H46"/>
      <c r="I46" s="102"/>
      <c r="J46" s="134"/>
      <c r="K46" s="156"/>
      <c r="L46" s="135"/>
      <c r="M46" s="156"/>
      <c r="N46" s="116"/>
      <c r="O46" s="154"/>
      <c r="W46" s="154"/>
      <c r="X46" s="154"/>
      <c r="Y46" s="154"/>
      <c r="Z46" s="112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03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</row>
    <row r="47" spans="1:91">
      <c r="A47" s="24" t="s">
        <v>2881</v>
      </c>
      <c r="B47" s="2" t="s">
        <v>2880</v>
      </c>
      <c r="C47">
        <v>3797124</v>
      </c>
      <c r="D47" s="40" t="s">
        <v>93</v>
      </c>
      <c r="E47" s="93">
        <v>1029</v>
      </c>
      <c r="F47" s="90" t="s">
        <v>76</v>
      </c>
      <c r="G47" s="90" t="s">
        <v>94</v>
      </c>
      <c r="I47" s="102"/>
      <c r="J47" s="134"/>
      <c r="K47" s="156"/>
      <c r="L47" s="156"/>
      <c r="M47" s="156"/>
      <c r="N47" s="154"/>
      <c r="O47" s="154"/>
      <c r="W47" s="154"/>
      <c r="X47" s="154"/>
      <c r="Y47" s="154"/>
      <c r="Z47" s="112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03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</row>
    <row r="48" spans="1:91">
      <c r="A48" s="137" t="s">
        <v>2879</v>
      </c>
      <c r="B48" s="24" t="s">
        <v>2878</v>
      </c>
      <c r="C48">
        <v>313623</v>
      </c>
      <c r="D48" s="40" t="s">
        <v>99</v>
      </c>
      <c r="E48" s="93">
        <v>1023</v>
      </c>
      <c r="F48" s="90" t="s">
        <v>531</v>
      </c>
      <c r="G48" s="108" t="s">
        <v>122</v>
      </c>
      <c r="I48" s="102"/>
      <c r="J48" s="134"/>
      <c r="K48" s="156"/>
      <c r="L48" s="156"/>
      <c r="M48" s="156"/>
      <c r="N48" s="154"/>
      <c r="O48" s="154"/>
      <c r="W48" s="154"/>
      <c r="X48" s="154"/>
      <c r="Y48" s="116"/>
      <c r="Z48" s="112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53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</row>
    <row r="49" spans="1:91">
      <c r="A49" s="24" t="s">
        <v>2877</v>
      </c>
      <c r="B49" s="2" t="s">
        <v>2876</v>
      </c>
      <c r="C49">
        <v>2793191</v>
      </c>
      <c r="D49" s="40" t="s">
        <v>93</v>
      </c>
      <c r="E49" s="93">
        <v>1008</v>
      </c>
      <c r="F49" s="90" t="s">
        <v>538</v>
      </c>
      <c r="G49" s="90" t="s">
        <v>94</v>
      </c>
      <c r="I49" s="102"/>
      <c r="J49" s="134"/>
      <c r="K49" s="156"/>
      <c r="L49" s="156"/>
      <c r="M49" s="156"/>
      <c r="N49" s="154"/>
      <c r="O49" s="154"/>
      <c r="W49" s="154"/>
      <c r="X49" s="154"/>
      <c r="Y49" s="154"/>
      <c r="Z49" s="112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533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</row>
    <row r="50" spans="1:91">
      <c r="A50" s="24" t="s">
        <v>633</v>
      </c>
      <c r="B50" s="2" t="s">
        <v>2875</v>
      </c>
      <c r="C50">
        <v>3796614</v>
      </c>
      <c r="D50" s="40" t="s">
        <v>99</v>
      </c>
      <c r="E50" s="93">
        <v>1031</v>
      </c>
      <c r="F50" s="90" t="s">
        <v>368</v>
      </c>
      <c r="G50" s="90" t="s">
        <v>94</v>
      </c>
      <c r="I50" s="102"/>
      <c r="J50" s="134"/>
      <c r="K50" s="156"/>
      <c r="L50" s="156"/>
      <c r="M50" s="156"/>
      <c r="N50" s="154"/>
      <c r="O50" s="154"/>
      <c r="W50" s="154"/>
      <c r="X50" s="154"/>
      <c r="Y50" s="154"/>
      <c r="Z50" s="112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2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</row>
    <row r="51" spans="1:91">
      <c r="A51" s="24" t="s">
        <v>2874</v>
      </c>
      <c r="B51" s="2" t="s">
        <v>2873</v>
      </c>
      <c r="C51">
        <v>3796967</v>
      </c>
      <c r="D51" s="40" t="s">
        <v>93</v>
      </c>
      <c r="E51" s="93">
        <v>1036</v>
      </c>
      <c r="F51" s="90" t="s">
        <v>68</v>
      </c>
      <c r="G51" s="90" t="s">
        <v>94</v>
      </c>
      <c r="I51" s="102"/>
      <c r="J51" s="134"/>
      <c r="K51" s="156"/>
      <c r="L51" s="135"/>
      <c r="M51" s="156"/>
      <c r="N51" s="154"/>
      <c r="O51" s="154"/>
      <c r="W51" s="116"/>
      <c r="X51" s="154"/>
      <c r="Y51" s="154"/>
      <c r="Z51" s="112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03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</row>
    <row r="52" spans="1:91">
      <c r="A52" s="24" t="s">
        <v>2872</v>
      </c>
      <c r="B52" s="24" t="s">
        <v>2871</v>
      </c>
      <c r="C52">
        <v>2184729</v>
      </c>
      <c r="D52" s="40" t="s">
        <v>93</v>
      </c>
      <c r="E52" s="93">
        <v>1002</v>
      </c>
      <c r="F52" s="90" t="s">
        <v>76</v>
      </c>
      <c r="G52" s="90" t="s">
        <v>94</v>
      </c>
      <c r="H52"/>
      <c r="I52" s="102" t="s">
        <v>100</v>
      </c>
      <c r="J52" s="134">
        <v>26093</v>
      </c>
      <c r="K52" s="53">
        <v>26192</v>
      </c>
      <c r="L52" s="10" t="s">
        <v>118</v>
      </c>
      <c r="M52" s="135">
        <v>26193</v>
      </c>
      <c r="N52" s="135">
        <v>26218</v>
      </c>
      <c r="O52" s="154"/>
      <c r="W52" s="116"/>
      <c r="X52" s="154"/>
      <c r="Y52" s="116"/>
      <c r="Z52" s="112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03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</row>
    <row r="53" spans="1:91">
      <c r="A53" s="137" t="s">
        <v>2870</v>
      </c>
      <c r="B53" s="24" t="s">
        <v>2869</v>
      </c>
      <c r="C53">
        <v>219746</v>
      </c>
      <c r="D53" s="40" t="s">
        <v>99</v>
      </c>
      <c r="E53" s="93">
        <v>989</v>
      </c>
      <c r="F53" s="90" t="s">
        <v>531</v>
      </c>
      <c r="G53" s="108" t="s">
        <v>122</v>
      </c>
      <c r="I53" s="90"/>
      <c r="J53" s="147"/>
      <c r="K53" s="112"/>
      <c r="L53" s="90"/>
      <c r="M53" s="112"/>
      <c r="N53" s="112"/>
      <c r="O53" s="90"/>
      <c r="P53" s="112"/>
      <c r="Q53" s="112"/>
      <c r="R53" s="154"/>
      <c r="S53" s="116"/>
      <c r="T53" s="154"/>
      <c r="U53" s="116"/>
      <c r="V53" s="154"/>
      <c r="W53" s="154"/>
      <c r="X53" s="154"/>
      <c r="Y53" s="116"/>
      <c r="Z53" s="112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03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</row>
    <row r="54" spans="1:91">
      <c r="A54" s="137" t="s">
        <v>2175</v>
      </c>
      <c r="B54" s="2" t="s">
        <v>2868</v>
      </c>
      <c r="C54">
        <v>5716949</v>
      </c>
      <c r="D54" s="40" t="s">
        <v>93</v>
      </c>
      <c r="E54" s="93">
        <v>1035</v>
      </c>
      <c r="F54" s="90" t="s">
        <v>531</v>
      </c>
      <c r="G54" s="108" t="s">
        <v>66</v>
      </c>
      <c r="I54" s="125" t="s">
        <v>123</v>
      </c>
      <c r="J54" s="134">
        <v>25926</v>
      </c>
      <c r="K54" s="135">
        <v>26122</v>
      </c>
      <c r="L54" s="156"/>
      <c r="M54" s="156"/>
      <c r="N54" s="154"/>
      <c r="O54" s="154"/>
      <c r="W54" s="154"/>
      <c r="X54" s="154"/>
      <c r="Y54" s="154"/>
      <c r="Z54" s="112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03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</row>
    <row r="55" spans="1:91">
      <c r="A55" s="138" t="s">
        <v>229</v>
      </c>
      <c r="B55" s="85" t="s">
        <v>388</v>
      </c>
      <c r="C55" s="27">
        <v>219533</v>
      </c>
      <c r="D55" s="68"/>
      <c r="E55" s="86">
        <v>1005</v>
      </c>
      <c r="F55" s="87" t="s">
        <v>531</v>
      </c>
      <c r="G55" s="108" t="s">
        <v>122</v>
      </c>
      <c r="J55" s="134"/>
      <c r="K55" s="156"/>
      <c r="L55" s="135"/>
      <c r="M55" s="156"/>
      <c r="N55" s="154"/>
      <c r="O55" s="154"/>
      <c r="W55" s="154"/>
      <c r="X55" s="112"/>
      <c r="Y55" s="116"/>
      <c r="Z55" s="112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2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</row>
    <row r="56" spans="1:91">
      <c r="A56" s="24" t="s">
        <v>2867</v>
      </c>
      <c r="B56" s="2" t="s">
        <v>2866</v>
      </c>
      <c r="C56">
        <v>2792993</v>
      </c>
      <c r="D56" s="40" t="s">
        <v>99</v>
      </c>
      <c r="E56" s="93">
        <v>1027</v>
      </c>
      <c r="F56" s="90" t="s">
        <v>68</v>
      </c>
      <c r="G56" s="90" t="s">
        <v>94</v>
      </c>
      <c r="I56" s="102"/>
      <c r="J56" s="134"/>
      <c r="K56" s="156"/>
      <c r="L56" s="135"/>
      <c r="M56" s="156"/>
      <c r="N56" s="154"/>
      <c r="O56" s="154"/>
      <c r="W56" s="116"/>
      <c r="X56" s="154"/>
      <c r="Y56" s="154"/>
      <c r="Z56" s="112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03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</row>
    <row r="57" spans="1:91">
      <c r="A57" s="24" t="s">
        <v>2281</v>
      </c>
      <c r="B57" s="24" t="s">
        <v>2865</v>
      </c>
      <c r="C57" s="24">
        <v>2792686</v>
      </c>
      <c r="D57" s="100" t="s">
        <v>93</v>
      </c>
      <c r="E57" s="101">
        <v>991</v>
      </c>
      <c r="F57" s="118" t="s">
        <v>1020</v>
      </c>
      <c r="G57" s="118" t="s">
        <v>94</v>
      </c>
      <c r="H57" s="101"/>
      <c r="I57" s="90"/>
      <c r="J57" s="147"/>
      <c r="K57" s="98"/>
      <c r="L57" s="90"/>
      <c r="M57" s="98"/>
      <c r="N57" s="98"/>
      <c r="O57" s="90"/>
      <c r="P57" s="98"/>
      <c r="Q57" s="98"/>
      <c r="R57" s="112"/>
      <c r="S57" s="98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03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</row>
    <row r="58" spans="1:91">
      <c r="A58" s="85" t="s">
        <v>2763</v>
      </c>
      <c r="B58" s="27" t="s">
        <v>2764</v>
      </c>
      <c r="C58" s="27">
        <v>6709510</v>
      </c>
      <c r="D58" s="68"/>
      <c r="E58" s="86">
        <v>1041</v>
      </c>
      <c r="F58" s="87" t="s">
        <v>74</v>
      </c>
      <c r="G58" s="87" t="s">
        <v>94</v>
      </c>
      <c r="J58" s="134"/>
      <c r="K58" s="156"/>
      <c r="L58" s="156"/>
      <c r="M58" s="156"/>
      <c r="N58" s="154"/>
      <c r="O58" s="154"/>
      <c r="W58" s="154"/>
      <c r="X58" s="154"/>
      <c r="Y58" s="154"/>
      <c r="Z58" s="112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533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</row>
    <row r="59" spans="1:91">
      <c r="A59" s="85" t="s">
        <v>755</v>
      </c>
      <c r="B59" s="27" t="s">
        <v>2765</v>
      </c>
      <c r="C59" s="27">
        <v>2792773</v>
      </c>
      <c r="D59" s="68"/>
      <c r="E59" s="86">
        <v>1034</v>
      </c>
      <c r="F59" s="87" t="s">
        <v>538</v>
      </c>
      <c r="G59" s="87" t="s">
        <v>94</v>
      </c>
      <c r="J59" s="134"/>
      <c r="K59" s="156"/>
      <c r="L59" s="156"/>
      <c r="M59" s="156"/>
      <c r="N59" s="154"/>
      <c r="O59" s="154"/>
      <c r="W59" s="154"/>
      <c r="X59" s="154"/>
      <c r="Y59" s="154"/>
      <c r="Z59" s="112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03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</row>
    <row r="60" spans="1:91">
      <c r="A60" s="137" t="s">
        <v>434</v>
      </c>
      <c r="B60" s="24" t="s">
        <v>2864</v>
      </c>
      <c r="C60">
        <v>18881</v>
      </c>
      <c r="D60" s="40" t="s">
        <v>99</v>
      </c>
      <c r="E60" s="93">
        <v>987</v>
      </c>
      <c r="F60" s="90" t="s">
        <v>531</v>
      </c>
      <c r="G60" s="108" t="s">
        <v>122</v>
      </c>
      <c r="H60"/>
      <c r="J60" s="147"/>
      <c r="K60" s="112"/>
      <c r="M60" s="112"/>
      <c r="N60" s="112"/>
      <c r="P60" s="112"/>
      <c r="Q60" s="112"/>
      <c r="R60" s="154"/>
      <c r="S60" s="116"/>
      <c r="T60" s="154"/>
      <c r="U60" s="116"/>
      <c r="V60" s="154"/>
      <c r="W60" s="154"/>
      <c r="X60" s="154"/>
      <c r="Y60" s="116"/>
      <c r="Z60" s="112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0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</row>
    <row r="61" spans="1:91">
      <c r="A61" s="137" t="s">
        <v>434</v>
      </c>
      <c r="B61" s="2" t="s">
        <v>1951</v>
      </c>
      <c r="C61">
        <v>4721058</v>
      </c>
      <c r="D61" s="40" t="s">
        <v>93</v>
      </c>
      <c r="E61" s="93">
        <v>1030</v>
      </c>
      <c r="F61" s="90" t="s">
        <v>531</v>
      </c>
      <c r="G61" s="108" t="s">
        <v>66</v>
      </c>
      <c r="I61" s="125"/>
      <c r="J61" s="134"/>
      <c r="K61" s="156"/>
      <c r="L61" s="156"/>
      <c r="M61" s="156"/>
      <c r="N61" s="154"/>
      <c r="O61" s="154"/>
      <c r="W61" s="154"/>
      <c r="X61" s="154"/>
      <c r="Y61" s="154"/>
      <c r="Z61" s="112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03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</row>
    <row r="62" spans="1:91">
      <c r="A62" s="24" t="s">
        <v>434</v>
      </c>
      <c r="B62" s="2" t="s">
        <v>2863</v>
      </c>
      <c r="C62">
        <v>3796907</v>
      </c>
      <c r="D62" s="40" t="s">
        <v>93</v>
      </c>
      <c r="E62" s="93">
        <v>1042</v>
      </c>
      <c r="F62" s="90" t="s">
        <v>76</v>
      </c>
      <c r="G62" s="90" t="s">
        <v>94</v>
      </c>
      <c r="H62"/>
      <c r="I62" s="102"/>
      <c r="J62" s="134"/>
      <c r="K62" s="156"/>
      <c r="L62" s="156"/>
      <c r="M62" s="156"/>
      <c r="N62" s="116"/>
      <c r="O62" s="154"/>
      <c r="W62" s="154"/>
      <c r="X62" s="154"/>
      <c r="Y62" s="154"/>
      <c r="Z62" s="112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0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</row>
    <row r="63" spans="1:91">
      <c r="A63" s="24" t="s">
        <v>2862</v>
      </c>
      <c r="B63" s="2" t="s">
        <v>2861</v>
      </c>
      <c r="C63">
        <v>2793196</v>
      </c>
      <c r="D63" s="40" t="s">
        <v>93</v>
      </c>
      <c r="E63" s="93">
        <v>1022</v>
      </c>
      <c r="F63" s="90" t="s">
        <v>76</v>
      </c>
      <c r="G63" s="90" t="s">
        <v>94</v>
      </c>
      <c r="H63"/>
      <c r="I63" s="102"/>
      <c r="J63" s="134"/>
      <c r="K63" s="156"/>
      <c r="L63" s="156"/>
      <c r="M63" s="156"/>
      <c r="N63" s="154"/>
      <c r="O63" s="154"/>
      <c r="W63" s="154"/>
      <c r="X63" s="154"/>
      <c r="Y63" s="154"/>
      <c r="Z63" s="112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</row>
    <row r="64" spans="1:91">
      <c r="A64" s="24" t="s">
        <v>2860</v>
      </c>
      <c r="B64" s="2" t="s">
        <v>2859</v>
      </c>
      <c r="C64">
        <v>3796492</v>
      </c>
      <c r="D64" s="40" t="s">
        <v>93</v>
      </c>
      <c r="E64" s="93">
        <v>1019</v>
      </c>
      <c r="F64" s="90" t="s">
        <v>68</v>
      </c>
      <c r="G64" s="90" t="s">
        <v>94</v>
      </c>
      <c r="H64"/>
      <c r="I64" s="102"/>
      <c r="J64" s="134"/>
      <c r="K64" s="156"/>
      <c r="L64" s="135"/>
      <c r="M64" s="156"/>
      <c r="N64" s="154"/>
      <c r="O64" s="154"/>
      <c r="W64" s="116"/>
      <c r="X64" s="154"/>
      <c r="Y64" s="154"/>
      <c r="Z64" s="112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</row>
    <row r="65" spans="1:91">
      <c r="A65" s="24" t="s">
        <v>873</v>
      </c>
      <c r="B65" s="24" t="s">
        <v>2858</v>
      </c>
      <c r="C65">
        <v>3134719</v>
      </c>
      <c r="D65" s="40" t="s">
        <v>93</v>
      </c>
      <c r="E65" s="93">
        <v>1015</v>
      </c>
      <c r="F65" s="90" t="s">
        <v>538</v>
      </c>
      <c r="G65" s="90" t="s">
        <v>973</v>
      </c>
      <c r="H65"/>
      <c r="I65" s="102"/>
      <c r="J65" s="134"/>
      <c r="K65" s="156"/>
      <c r="L65" s="135"/>
      <c r="M65" s="156"/>
      <c r="N65" s="116"/>
      <c r="O65" s="154"/>
      <c r="W65" s="116"/>
      <c r="X65" s="154"/>
      <c r="Y65" s="116"/>
      <c r="Z65" s="112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</row>
    <row r="66" spans="1:91">
      <c r="A66" s="85" t="s">
        <v>2766</v>
      </c>
      <c r="B66" s="85" t="s">
        <v>2767</v>
      </c>
      <c r="C66" s="27">
        <v>2792279</v>
      </c>
      <c r="D66" s="68"/>
      <c r="E66" s="86">
        <v>1012</v>
      </c>
      <c r="F66" s="87" t="s">
        <v>76</v>
      </c>
      <c r="G66" s="87" t="s">
        <v>94</v>
      </c>
      <c r="H66"/>
      <c r="I66" s="10" t="s">
        <v>118</v>
      </c>
      <c r="J66" s="53">
        <v>25979</v>
      </c>
      <c r="K66" s="53">
        <v>26192</v>
      </c>
      <c r="L66" s="135"/>
      <c r="M66" s="156"/>
      <c r="N66" s="116"/>
      <c r="O66" s="154"/>
      <c r="W66" s="116"/>
      <c r="X66" s="154"/>
      <c r="Y66" s="116"/>
      <c r="Z66" s="112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</row>
    <row r="67" spans="1:91">
      <c r="A67" s="24" t="s">
        <v>880</v>
      </c>
      <c r="B67" s="2" t="s">
        <v>185</v>
      </c>
      <c r="C67">
        <v>4721094</v>
      </c>
      <c r="D67" s="40" t="s">
        <v>93</v>
      </c>
      <c r="E67" s="93">
        <v>1028</v>
      </c>
      <c r="F67" s="90" t="s">
        <v>76</v>
      </c>
      <c r="G67" s="90" t="s">
        <v>94</v>
      </c>
      <c r="I67" s="102"/>
      <c r="J67" s="134"/>
      <c r="K67" s="156"/>
      <c r="L67" s="156"/>
      <c r="M67" s="156"/>
      <c r="N67" s="154"/>
      <c r="O67" s="154"/>
      <c r="W67" s="154"/>
      <c r="X67" s="154"/>
      <c r="Y67" s="154"/>
      <c r="Z67" s="112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</row>
    <row r="68" spans="1:91">
      <c r="A68" s="24" t="s">
        <v>2855</v>
      </c>
      <c r="B68" s="24" t="s">
        <v>2182</v>
      </c>
      <c r="C68">
        <v>3796469</v>
      </c>
      <c r="D68" s="40" t="s">
        <v>99</v>
      </c>
      <c r="E68" s="93">
        <v>1018</v>
      </c>
      <c r="F68" s="90" t="s">
        <v>68</v>
      </c>
      <c r="G68" s="90" t="s">
        <v>94</v>
      </c>
      <c r="H68"/>
      <c r="I68" s="102" t="s">
        <v>104</v>
      </c>
      <c r="J68" s="134">
        <v>26086</v>
      </c>
      <c r="K68" s="135">
        <v>26276</v>
      </c>
      <c r="L68" s="135"/>
      <c r="M68" s="156"/>
      <c r="N68" s="116"/>
      <c r="O68" s="154"/>
      <c r="W68" s="116"/>
      <c r="X68" s="154"/>
      <c r="Y68" s="116"/>
      <c r="Z68" s="112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</row>
    <row r="69" spans="1:91">
      <c r="A69" s="137" t="s">
        <v>2854</v>
      </c>
      <c r="B69" s="24" t="s">
        <v>2853</v>
      </c>
      <c r="C69">
        <v>1202839</v>
      </c>
      <c r="D69" s="40" t="s">
        <v>93</v>
      </c>
      <c r="E69" s="93">
        <v>1010</v>
      </c>
      <c r="F69" s="90" t="s">
        <v>531</v>
      </c>
      <c r="G69" s="110" t="s">
        <v>265</v>
      </c>
      <c r="I69" s="102"/>
      <c r="J69" s="134"/>
      <c r="K69" s="156"/>
      <c r="L69" s="135"/>
      <c r="M69" s="156"/>
      <c r="N69" s="116"/>
      <c r="O69" s="154"/>
      <c r="W69" s="116"/>
      <c r="X69" s="154"/>
      <c r="Y69" s="116"/>
      <c r="Z69" s="112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91">
      <c r="A70" s="24" t="s">
        <v>773</v>
      </c>
      <c r="B70" s="2" t="s">
        <v>2852</v>
      </c>
      <c r="C70">
        <v>5716785</v>
      </c>
      <c r="D70" s="40" t="s">
        <v>99</v>
      </c>
      <c r="E70" s="93">
        <v>1009</v>
      </c>
      <c r="F70" s="90" t="s">
        <v>68</v>
      </c>
      <c r="G70" s="90" t="s">
        <v>94</v>
      </c>
      <c r="I70" s="102"/>
      <c r="J70" s="134"/>
      <c r="K70" s="156"/>
      <c r="L70" s="135"/>
      <c r="M70" s="156"/>
      <c r="N70" s="154"/>
      <c r="O70" s="154"/>
      <c r="W70" s="116"/>
      <c r="X70" s="154"/>
      <c r="Y70" s="154"/>
      <c r="Z70" s="112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</row>
    <row r="71" spans="1:91">
      <c r="A71" s="85" t="s">
        <v>2768</v>
      </c>
      <c r="B71" s="27" t="s">
        <v>835</v>
      </c>
      <c r="C71" s="27">
        <v>2792768</v>
      </c>
      <c r="D71" s="68"/>
      <c r="E71" s="86">
        <v>1021</v>
      </c>
      <c r="F71" s="87" t="s">
        <v>76</v>
      </c>
      <c r="G71" s="87" t="s">
        <v>94</v>
      </c>
      <c r="H71"/>
      <c r="I71" t="s">
        <v>489</v>
      </c>
      <c r="J71" s="134"/>
      <c r="K71" s="156"/>
      <c r="L71" s="156"/>
      <c r="M71" s="156"/>
      <c r="N71" s="154"/>
      <c r="O71" s="154"/>
      <c r="W71" s="154"/>
      <c r="X71" s="154"/>
      <c r="Y71" s="154"/>
      <c r="Z71" s="112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</row>
    <row r="72" spans="1:91">
      <c r="A72" s="24" t="s">
        <v>1316</v>
      </c>
      <c r="B72" s="2" t="s">
        <v>2851</v>
      </c>
      <c r="C72">
        <v>114467</v>
      </c>
      <c r="D72" s="40" t="s">
        <v>93</v>
      </c>
      <c r="E72" s="93">
        <v>1007</v>
      </c>
      <c r="F72" s="90" t="s">
        <v>76</v>
      </c>
      <c r="G72" s="90" t="s">
        <v>973</v>
      </c>
      <c r="I72" s="102"/>
      <c r="J72" s="134"/>
      <c r="K72" s="156"/>
      <c r="L72" s="156"/>
      <c r="M72" s="156"/>
      <c r="N72" s="154"/>
      <c r="O72" s="154"/>
      <c r="W72" s="154"/>
      <c r="X72" s="154"/>
      <c r="Y72" s="154"/>
      <c r="Z72" s="112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</row>
    <row r="73" spans="1:91">
      <c r="A73" s="24" t="s">
        <v>449</v>
      </c>
      <c r="B73" s="2" t="s">
        <v>2850</v>
      </c>
      <c r="C73">
        <v>3796982</v>
      </c>
      <c r="D73" s="40" t="s">
        <v>99</v>
      </c>
      <c r="E73" s="93">
        <v>1000</v>
      </c>
      <c r="F73" s="90" t="s">
        <v>368</v>
      </c>
      <c r="G73" s="90" t="s">
        <v>94</v>
      </c>
      <c r="I73" s="102"/>
      <c r="J73" s="134"/>
      <c r="K73" s="156"/>
      <c r="L73" s="156"/>
      <c r="M73" s="156"/>
      <c r="N73" s="154"/>
      <c r="O73" s="154"/>
      <c r="W73" s="154"/>
      <c r="X73" s="154"/>
      <c r="Y73" s="154"/>
      <c r="Z73" s="112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</row>
    <row r="74" spans="1:91">
      <c r="A74" s="24"/>
      <c r="E74" s="93"/>
      <c r="F74" s="90"/>
      <c r="G74" s="90"/>
      <c r="J74" s="147"/>
      <c r="K74" s="98"/>
      <c r="M74" s="98"/>
      <c r="N74" s="98"/>
      <c r="P74" s="102"/>
      <c r="Q74" s="102"/>
      <c r="R74" s="10"/>
      <c r="S74" s="10"/>
      <c r="T74" s="10"/>
      <c r="W74" s="2"/>
    </row>
    <row r="75" spans="1:91">
      <c r="A75" s="44" t="s">
        <v>2849</v>
      </c>
      <c r="B75" s="44"/>
      <c r="C75" s="44"/>
      <c r="D75" s="44"/>
      <c r="E75" s="44"/>
      <c r="F75" s="44"/>
      <c r="G75" s="44"/>
      <c r="H75" s="44"/>
      <c r="I75" s="44"/>
      <c r="J75" s="147"/>
      <c r="K75" s="162"/>
      <c r="L75" s="93"/>
      <c r="M75" s="162"/>
      <c r="N75" s="162"/>
      <c r="O75" s="93"/>
      <c r="P75" s="393"/>
      <c r="Q75" s="393"/>
      <c r="R75" s="10"/>
      <c r="S75" s="10"/>
      <c r="T75" s="10"/>
      <c r="W75" s="2"/>
    </row>
    <row r="76" spans="1:91">
      <c r="A76" s="27" t="s">
        <v>2848</v>
      </c>
      <c r="B76" s="27" t="s">
        <v>2847</v>
      </c>
      <c r="C76" s="27">
        <v>2793067</v>
      </c>
      <c r="D76" s="27"/>
      <c r="E76" s="27"/>
      <c r="F76" s="27" t="s">
        <v>76</v>
      </c>
      <c r="G76" s="27" t="s">
        <v>94</v>
      </c>
      <c r="J76" s="147"/>
      <c r="K76" s="98"/>
      <c r="L76" s="93"/>
      <c r="M76" s="98"/>
      <c r="N76" s="98"/>
      <c r="O76" s="93"/>
      <c r="P76" s="102"/>
      <c r="Q76" s="102"/>
      <c r="R76" s="10"/>
      <c r="S76" s="10"/>
      <c r="T76" s="10"/>
      <c r="W76" s="2"/>
    </row>
    <row r="77" spans="1:91">
      <c r="A77" s="27" t="s">
        <v>395</v>
      </c>
      <c r="B77" s="27" t="s">
        <v>2846</v>
      </c>
      <c r="C77" s="27">
        <v>3796443</v>
      </c>
      <c r="D77" s="27"/>
      <c r="E77" s="27"/>
      <c r="F77" s="27" t="s">
        <v>531</v>
      </c>
      <c r="G77" s="27" t="s">
        <v>66</v>
      </c>
      <c r="J77" s="147"/>
      <c r="K77" s="98"/>
      <c r="L77" s="93"/>
      <c r="M77" s="98"/>
      <c r="N77" s="98"/>
      <c r="O77" s="93"/>
      <c r="P77" s="102"/>
      <c r="Q77" s="102"/>
      <c r="R77" s="10"/>
      <c r="S77" s="10"/>
      <c r="T77" s="10"/>
      <c r="W77" s="2"/>
    </row>
    <row r="78" spans="1:91">
      <c r="A78" s="27" t="s">
        <v>2845</v>
      </c>
      <c r="B78" s="27" t="s">
        <v>2446</v>
      </c>
      <c r="C78" s="27">
        <v>3796658</v>
      </c>
      <c r="D78" s="27"/>
      <c r="E78" s="27"/>
      <c r="F78" s="27" t="s">
        <v>71</v>
      </c>
      <c r="G78" s="27" t="s">
        <v>94</v>
      </c>
      <c r="J78" s="147"/>
      <c r="K78" s="112"/>
      <c r="L78" s="93"/>
      <c r="M78" s="112"/>
      <c r="N78" s="112"/>
      <c r="O78" s="93"/>
      <c r="P78" s="125"/>
      <c r="Q78" s="125"/>
      <c r="R78" s="10"/>
      <c r="S78" s="10"/>
      <c r="T78" s="10"/>
      <c r="W78" s="2"/>
    </row>
    <row r="79" spans="1:91">
      <c r="A79" s="27" t="s">
        <v>2844</v>
      </c>
      <c r="B79" s="27" t="s">
        <v>2843</v>
      </c>
      <c r="C79" s="27">
        <v>2793131</v>
      </c>
      <c r="D79" s="27"/>
      <c r="E79" s="27"/>
      <c r="F79" s="27" t="s">
        <v>76</v>
      </c>
      <c r="G79" s="27" t="s">
        <v>94</v>
      </c>
      <c r="J79" s="147"/>
      <c r="K79" s="98"/>
      <c r="L79" s="93"/>
      <c r="M79" s="98"/>
      <c r="N79" s="98"/>
      <c r="O79" s="93"/>
      <c r="P79" s="102"/>
      <c r="Q79" s="102"/>
      <c r="R79" s="10"/>
      <c r="S79" s="10"/>
      <c r="T79" s="10"/>
      <c r="W79" s="2"/>
    </row>
    <row r="80" spans="1:91">
      <c r="A80" s="27" t="s">
        <v>2842</v>
      </c>
      <c r="B80" s="27" t="s">
        <v>2841</v>
      </c>
      <c r="C80" s="27">
        <v>2792997</v>
      </c>
      <c r="D80" s="27"/>
      <c r="E80" s="27"/>
      <c r="F80" s="27" t="s">
        <v>71</v>
      </c>
      <c r="G80" s="27" t="s">
        <v>94</v>
      </c>
      <c r="J80" s="147"/>
      <c r="K80" s="98"/>
      <c r="L80" s="93"/>
      <c r="M80" s="98"/>
      <c r="N80" s="98"/>
      <c r="O80" s="93"/>
      <c r="P80" s="102"/>
      <c r="Q80" s="102"/>
      <c r="R80" s="10"/>
      <c r="S80" s="10"/>
      <c r="T80" s="10"/>
      <c r="W80" s="2"/>
    </row>
    <row r="81" spans="1:36">
      <c r="J81" s="147"/>
      <c r="K81" s="112"/>
      <c r="L81" s="93"/>
      <c r="M81" s="112"/>
      <c r="N81" s="112"/>
      <c r="O81" s="93"/>
      <c r="P81" s="125"/>
      <c r="Q81" s="125"/>
      <c r="R81" s="10"/>
      <c r="S81" s="10"/>
      <c r="T81" s="10"/>
      <c r="W81" s="2"/>
    </row>
    <row r="82" spans="1:36">
      <c r="A82" s="1" t="s">
        <v>2840</v>
      </c>
      <c r="B82"/>
      <c r="C82"/>
      <c r="D82"/>
      <c r="H82"/>
      <c r="J82" s="392"/>
      <c r="K82" s="392"/>
      <c r="L82" s="93"/>
      <c r="M82" s="98"/>
      <c r="N82" s="98"/>
      <c r="O82" s="93"/>
      <c r="P82" s="102"/>
      <c r="Q82" s="102"/>
      <c r="R82" s="10"/>
      <c r="S82" s="10"/>
      <c r="T82" s="10"/>
      <c r="W82" s="2"/>
    </row>
    <row r="83" spans="1:36">
      <c r="A83" s="498" t="s">
        <v>2839</v>
      </c>
      <c r="B83" s="73" t="s">
        <v>2838</v>
      </c>
      <c r="C83" s="73">
        <v>2792848</v>
      </c>
      <c r="D83" s="73"/>
      <c r="E83" s="73"/>
      <c r="F83" s="73" t="s">
        <v>323</v>
      </c>
      <c r="G83" s="73" t="s">
        <v>94</v>
      </c>
      <c r="H83" s="73" t="s">
        <v>71</v>
      </c>
      <c r="I83" s="10" t="s">
        <v>138</v>
      </c>
      <c r="J83" s="53">
        <v>25905</v>
      </c>
      <c r="K83" s="53">
        <v>26220</v>
      </c>
      <c r="L83" s="93"/>
      <c r="M83" s="112"/>
      <c r="N83" s="112"/>
      <c r="O83" s="93"/>
      <c r="P83" s="125"/>
      <c r="Q83" s="125"/>
      <c r="R83" s="10"/>
      <c r="S83" s="10"/>
      <c r="T83" s="10"/>
      <c r="W83" s="2"/>
    </row>
    <row r="84" spans="1:36">
      <c r="A84"/>
      <c r="B84"/>
      <c r="C84"/>
      <c r="D84"/>
      <c r="H84"/>
      <c r="J84"/>
      <c r="L84" s="93"/>
      <c r="M84" s="98"/>
      <c r="N84" s="98"/>
      <c r="O84" s="93"/>
      <c r="P84" s="102"/>
      <c r="Q84" s="102"/>
      <c r="R84" s="10"/>
      <c r="S84" s="10"/>
      <c r="T84" s="10"/>
      <c r="W84" s="2"/>
    </row>
    <row r="85" spans="1:36" s="44" customFormat="1">
      <c r="A85" s="1" t="s">
        <v>2837</v>
      </c>
      <c r="B85" s="1"/>
      <c r="C85" s="1"/>
      <c r="D85" s="96"/>
      <c r="H85" s="97"/>
      <c r="L85" s="97"/>
      <c r="M85" s="391"/>
      <c r="N85" s="391"/>
      <c r="O85" s="97"/>
      <c r="P85" s="390"/>
      <c r="Q85" s="390"/>
      <c r="R85" s="106"/>
      <c r="S85" s="106"/>
      <c r="T85" s="106"/>
      <c r="W85" s="1"/>
    </row>
    <row r="86" spans="1:36">
      <c r="A86" s="44" t="s">
        <v>1330</v>
      </c>
      <c r="B86"/>
      <c r="C86"/>
      <c r="D86"/>
      <c r="H86"/>
      <c r="J86" s="90"/>
      <c r="K86" s="90"/>
      <c r="M86" s="90"/>
      <c r="N86" s="90"/>
      <c r="P86" s="90"/>
      <c r="Q86" s="90"/>
    </row>
    <row r="87" spans="1:36">
      <c r="A87" s="176" t="s">
        <v>2773</v>
      </c>
      <c r="B87" t="s">
        <v>737</v>
      </c>
      <c r="C87">
        <v>3796502</v>
      </c>
      <c r="D87" t="s">
        <v>93</v>
      </c>
      <c r="H87"/>
      <c r="I87" t="s">
        <v>2836</v>
      </c>
      <c r="J87"/>
    </row>
    <row r="88" spans="1:36">
      <c r="A88" s="176" t="s">
        <v>2835</v>
      </c>
      <c r="B88" t="s">
        <v>2834</v>
      </c>
      <c r="C88">
        <v>3796608</v>
      </c>
      <c r="D88" t="s">
        <v>99</v>
      </c>
      <c r="H88"/>
      <c r="I88" t="s">
        <v>2833</v>
      </c>
      <c r="J88" s="90" t="s">
        <v>489</v>
      </c>
      <c r="K88" s="90"/>
      <c r="M88" s="90"/>
      <c r="N88" s="90"/>
      <c r="O88" t="s">
        <v>2832</v>
      </c>
      <c r="P88" s="90"/>
      <c r="Q88" s="90"/>
    </row>
    <row r="89" spans="1:36">
      <c r="A89" s="176" t="s">
        <v>2831</v>
      </c>
      <c r="B89" t="s">
        <v>2830</v>
      </c>
      <c r="C89">
        <v>4721020</v>
      </c>
      <c r="D89" t="s">
        <v>99</v>
      </c>
      <c r="H89"/>
      <c r="I89" t="s">
        <v>2829</v>
      </c>
      <c r="J89" s="389" t="s">
        <v>489</v>
      </c>
      <c r="K89" s="389"/>
      <c r="M89" s="389"/>
      <c r="N89" s="389"/>
      <c r="P89" s="389"/>
      <c r="Q89" s="389"/>
    </row>
    <row r="90" spans="1:36">
      <c r="A90" s="176" t="s">
        <v>2828</v>
      </c>
      <c r="B90" t="s">
        <v>2827</v>
      </c>
      <c r="C90">
        <v>3796493</v>
      </c>
      <c r="D90" t="s">
        <v>99</v>
      </c>
      <c r="H90"/>
      <c r="I90" t="s">
        <v>2826</v>
      </c>
      <c r="J90" s="389" t="s">
        <v>489</v>
      </c>
      <c r="K90" s="389"/>
      <c r="M90" s="389"/>
      <c r="N90" s="389"/>
      <c r="P90" s="389"/>
      <c r="Q90" s="389"/>
    </row>
    <row r="92" spans="1:36">
      <c r="A92"/>
      <c r="B92"/>
      <c r="C92"/>
      <c r="D92"/>
      <c r="H92"/>
      <c r="J92"/>
    </row>
    <row r="93" spans="1:36">
      <c r="A93" s="44" t="s">
        <v>1342</v>
      </c>
      <c r="B93"/>
      <c r="C93"/>
      <c r="D93"/>
      <c r="H93"/>
      <c r="J93"/>
    </row>
    <row r="94" spans="1:36" s="2" customFormat="1">
      <c r="A94" s="176" t="s">
        <v>2823</v>
      </c>
      <c r="B94" s="2" t="s">
        <v>2136</v>
      </c>
      <c r="C94" s="2">
        <v>3796711</v>
      </c>
      <c r="D94" s="2" t="s">
        <v>93</v>
      </c>
      <c r="F94" s="2" t="s">
        <v>479</v>
      </c>
      <c r="H94" s="2" t="s">
        <v>76</v>
      </c>
      <c r="I94" s="10" t="s">
        <v>100</v>
      </c>
      <c r="J94" s="53">
        <v>26010</v>
      </c>
      <c r="K94" s="53">
        <v>26125</v>
      </c>
      <c r="L94" s="10" t="s">
        <v>187</v>
      </c>
      <c r="M94" s="53">
        <v>26126</v>
      </c>
      <c r="N94" s="53">
        <v>26367</v>
      </c>
      <c r="O94" s="10" t="s">
        <v>2822</v>
      </c>
      <c r="P94" s="53"/>
      <c r="Q94" s="53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>
      <c r="A95" s="176" t="s">
        <v>557</v>
      </c>
      <c r="B95" t="s">
        <v>2821</v>
      </c>
      <c r="C95">
        <v>2792826</v>
      </c>
      <c r="D95" t="s">
        <v>99</v>
      </c>
      <c r="F95" t="s">
        <v>479</v>
      </c>
      <c r="H95" t="s">
        <v>74</v>
      </c>
      <c r="I95" s="10" t="s">
        <v>2820</v>
      </c>
      <c r="J95" s="53">
        <v>25793</v>
      </c>
      <c r="K95" s="53">
        <v>26068</v>
      </c>
      <c r="L95" s="10"/>
      <c r="M95" s="53"/>
      <c r="N95" s="53"/>
      <c r="P95" s="53"/>
      <c r="Q95" s="53"/>
    </row>
    <row r="96" spans="1:36">
      <c r="A96" s="176" t="s">
        <v>2819</v>
      </c>
      <c r="B96" t="s">
        <v>2818</v>
      </c>
      <c r="C96" s="152">
        <v>3796854</v>
      </c>
      <c r="D96" s="152" t="s">
        <v>93</v>
      </c>
      <c r="E96" s="152"/>
      <c r="F96" t="s">
        <v>505</v>
      </c>
      <c r="H96" t="s">
        <v>65</v>
      </c>
      <c r="I96" s="10" t="s">
        <v>2797</v>
      </c>
      <c r="J96" s="53">
        <v>25800</v>
      </c>
      <c r="K96" s="53">
        <v>25918</v>
      </c>
      <c r="L96" s="10" t="s">
        <v>2796</v>
      </c>
      <c r="M96" s="53">
        <v>25919</v>
      </c>
      <c r="N96" s="53">
        <v>26086</v>
      </c>
      <c r="O96" s="10" t="s">
        <v>2817</v>
      </c>
      <c r="P96" s="53"/>
      <c r="Q96" s="53"/>
    </row>
    <row r="97" spans="1:17">
      <c r="A97" s="176" t="s">
        <v>2816</v>
      </c>
      <c r="B97" t="s">
        <v>2484</v>
      </c>
      <c r="C97">
        <v>4720955</v>
      </c>
      <c r="D97" t="s">
        <v>93</v>
      </c>
      <c r="H97"/>
      <c r="J97" t="s">
        <v>489</v>
      </c>
    </row>
    <row r="98" spans="1:17">
      <c r="A98" s="176" t="s">
        <v>2815</v>
      </c>
      <c r="B98" t="s">
        <v>2814</v>
      </c>
      <c r="C98">
        <v>4720959</v>
      </c>
      <c r="D98" t="s">
        <v>93</v>
      </c>
      <c r="H98"/>
      <c r="J98" t="s">
        <v>489</v>
      </c>
    </row>
    <row r="99" spans="1:17" s="2" customFormat="1">
      <c r="A99" s="176" t="s">
        <v>2813</v>
      </c>
      <c r="B99" s="2" t="s">
        <v>2812</v>
      </c>
      <c r="C99" s="2">
        <v>4720964</v>
      </c>
      <c r="D99" s="2" t="s">
        <v>93</v>
      </c>
      <c r="F99" s="2" t="s">
        <v>479</v>
      </c>
      <c r="H99" s="2" t="s">
        <v>76</v>
      </c>
      <c r="I99" s="10" t="s">
        <v>118</v>
      </c>
      <c r="J99" s="53">
        <v>25979</v>
      </c>
      <c r="K99" s="53">
        <v>26222</v>
      </c>
      <c r="L99" s="10"/>
      <c r="M99" s="53"/>
      <c r="N99" s="53"/>
      <c r="P99" s="53"/>
      <c r="Q99" s="53"/>
    </row>
    <row r="100" spans="1:17">
      <c r="A100" s="176" t="s">
        <v>2811</v>
      </c>
      <c r="B100" t="s">
        <v>2810</v>
      </c>
      <c r="C100">
        <v>860619</v>
      </c>
      <c r="D100" t="s">
        <v>93</v>
      </c>
      <c r="F100" t="s">
        <v>323</v>
      </c>
      <c r="H100" t="s">
        <v>71</v>
      </c>
      <c r="I100" s="10" t="s">
        <v>123</v>
      </c>
      <c r="J100" s="53">
        <v>25849</v>
      </c>
      <c r="K100" s="53">
        <v>25849</v>
      </c>
      <c r="L100" s="10" t="s">
        <v>188</v>
      </c>
      <c r="M100" s="53">
        <v>25850</v>
      </c>
      <c r="N100" s="53">
        <v>26086</v>
      </c>
      <c r="P100" s="53"/>
      <c r="Q100" s="53"/>
    </row>
    <row r="101" spans="1:17">
      <c r="A101" s="176" t="s">
        <v>2809</v>
      </c>
      <c r="B101" t="s">
        <v>2808</v>
      </c>
      <c r="C101">
        <v>1735613</v>
      </c>
      <c r="D101" t="s">
        <v>99</v>
      </c>
      <c r="H101"/>
      <c r="J101" t="s">
        <v>489</v>
      </c>
    </row>
    <row r="102" spans="1:17">
      <c r="A102" s="176" t="s">
        <v>2807</v>
      </c>
      <c r="B102" t="s">
        <v>2806</v>
      </c>
      <c r="C102">
        <v>2792202</v>
      </c>
      <c r="D102" t="s">
        <v>93</v>
      </c>
      <c r="H102"/>
      <c r="J102" t="s">
        <v>489</v>
      </c>
    </row>
    <row r="103" spans="1:17">
      <c r="A103" s="176" t="s">
        <v>474</v>
      </c>
      <c r="B103" t="s">
        <v>2805</v>
      </c>
      <c r="C103">
        <v>5716855</v>
      </c>
      <c r="D103" t="s">
        <v>93</v>
      </c>
      <c r="F103" t="s">
        <v>2804</v>
      </c>
      <c r="H103" t="s">
        <v>71</v>
      </c>
      <c r="I103" s="10" t="s">
        <v>492</v>
      </c>
      <c r="J103" s="53">
        <v>25769</v>
      </c>
      <c r="K103" s="53">
        <v>26079</v>
      </c>
      <c r="M103" s="53"/>
      <c r="N103" s="53"/>
      <c r="P103" s="53"/>
      <c r="Q103" s="53"/>
    </row>
    <row r="104" spans="1:17">
      <c r="A104" s="176" t="s">
        <v>1509</v>
      </c>
      <c r="B104" t="s">
        <v>2803</v>
      </c>
      <c r="C104">
        <v>4721049</v>
      </c>
      <c r="D104" t="s">
        <v>99</v>
      </c>
      <c r="H104"/>
      <c r="J104" s="90" t="s">
        <v>489</v>
      </c>
      <c r="K104" s="90"/>
      <c r="M104" s="90"/>
      <c r="N104" s="90"/>
      <c r="P104" s="90"/>
      <c r="Q104" s="90"/>
    </row>
    <row r="105" spans="1:17">
      <c r="A105" s="176" t="s">
        <v>2802</v>
      </c>
      <c r="B105" t="s">
        <v>2801</v>
      </c>
      <c r="C105">
        <v>2792938</v>
      </c>
      <c r="D105" t="s">
        <v>99</v>
      </c>
      <c r="H105"/>
      <c r="I105" t="s">
        <v>2800</v>
      </c>
      <c r="J105" s="90" t="s">
        <v>489</v>
      </c>
      <c r="K105" s="90"/>
      <c r="M105" s="90"/>
      <c r="N105" s="90"/>
      <c r="P105" s="90"/>
      <c r="Q105" s="90"/>
    </row>
    <row r="106" spans="1:17">
      <c r="A106" s="176" t="s">
        <v>1937</v>
      </c>
      <c r="B106" t="s">
        <v>2825</v>
      </c>
      <c r="C106">
        <v>2792953</v>
      </c>
      <c r="D106" t="s">
        <v>99</v>
      </c>
      <c r="H106"/>
      <c r="I106" t="s">
        <v>2824</v>
      </c>
      <c r="J106" t="s">
        <v>489</v>
      </c>
    </row>
    <row r="107" spans="1:17">
      <c r="A107" s="176" t="s">
        <v>2799</v>
      </c>
      <c r="B107" t="s">
        <v>2798</v>
      </c>
      <c r="C107">
        <v>3796665</v>
      </c>
      <c r="D107" t="s">
        <v>99</v>
      </c>
      <c r="F107" t="s">
        <v>505</v>
      </c>
      <c r="H107" t="s">
        <v>65</v>
      </c>
      <c r="I107" s="10" t="s">
        <v>2797</v>
      </c>
      <c r="J107" s="53">
        <v>25800</v>
      </c>
      <c r="K107" s="53">
        <v>25918</v>
      </c>
      <c r="L107" s="10" t="s">
        <v>2796</v>
      </c>
      <c r="M107" s="53">
        <v>25919</v>
      </c>
      <c r="N107" s="53">
        <v>26086</v>
      </c>
      <c r="O107" t="s">
        <v>2795</v>
      </c>
      <c r="P107" s="90"/>
      <c r="Q107" s="90"/>
    </row>
    <row r="108" spans="1:17" ht="15" thickBot="1">
      <c r="A108" s="176" t="s">
        <v>2794</v>
      </c>
      <c r="B108" t="s">
        <v>1220</v>
      </c>
      <c r="C108">
        <v>2793287</v>
      </c>
      <c r="D108" t="s">
        <v>99</v>
      </c>
      <c r="H108"/>
      <c r="J108" t="s">
        <v>489</v>
      </c>
    </row>
    <row r="109" spans="1:17">
      <c r="A109" s="176" t="s">
        <v>359</v>
      </c>
      <c r="B109" t="s">
        <v>2793</v>
      </c>
      <c r="C109">
        <v>3796564</v>
      </c>
      <c r="D109" t="s">
        <v>93</v>
      </c>
      <c r="F109" t="s">
        <v>1591</v>
      </c>
      <c r="H109" t="s">
        <v>74</v>
      </c>
      <c r="I109" s="10" t="s">
        <v>888</v>
      </c>
      <c r="J109" s="388">
        <v>25821</v>
      </c>
      <c r="K109" s="388">
        <v>26086</v>
      </c>
      <c r="M109" s="388"/>
      <c r="N109" s="388"/>
      <c r="P109" s="388"/>
      <c r="Q109" s="388"/>
    </row>
  </sheetData>
  <sheetProtection algorithmName="SHA-512" hashValue="q6KROXttqnCN+h+n4cgXYytj/OEmjRx4s0JtChCkCRwcrTkKngVUdc2WN3ULB00+jV1DaTGo4bPU2eVeEraUuQ==" saltValue="ERGvtkADVo0Bj+wHEZx+GQ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E492-41AB-425C-9390-E2E781E3FC63}">
  <dimension ref="A1:CM98"/>
  <sheetViews>
    <sheetView zoomScaleNormal="100" workbookViewId="0">
      <selection activeCell="B9" sqref="B9"/>
    </sheetView>
  </sheetViews>
  <sheetFormatPr defaultRowHeight="14.4"/>
  <cols>
    <col min="1" max="1" width="16.109375" style="2" customWidth="1"/>
    <col min="2" max="2" width="20" style="2" customWidth="1"/>
    <col min="3" max="3" width="12.33203125" style="2" customWidth="1"/>
    <col min="4" max="4" width="5.88671875" style="2" customWidth="1"/>
    <col min="6" max="7" width="9.44140625" customWidth="1"/>
    <col min="8" max="8" width="5.33203125" style="93" customWidth="1"/>
    <col min="9" max="9" width="24.5546875" customWidth="1"/>
    <col min="10" max="10" width="9.44140625" customWidth="1"/>
    <col min="11" max="11" width="10" customWidth="1"/>
    <col min="12" max="12" width="23.109375" customWidth="1"/>
    <col min="13" max="13" width="10" customWidth="1"/>
    <col min="14" max="14" width="9.6640625" bestFit="1" customWidth="1"/>
    <col min="15" max="15" width="22.44140625" customWidth="1"/>
    <col min="16" max="16" width="17.33203125" customWidth="1"/>
    <col min="17" max="17" width="9.88671875" bestFit="1" customWidth="1"/>
    <col min="23" max="23" width="15.33203125" customWidth="1"/>
    <col min="24" max="24" width="20.33203125" customWidth="1"/>
    <col min="25" max="25" width="16.5546875" customWidth="1"/>
  </cols>
  <sheetData>
    <row r="1" spans="1:89" s="44" customFormat="1">
      <c r="A1" s="1" t="s">
        <v>3137</v>
      </c>
      <c r="B1" s="1" t="s">
        <v>3138</v>
      </c>
      <c r="C1" s="1"/>
      <c r="D1" s="1"/>
      <c r="I1" s="97"/>
      <c r="L1" s="97"/>
    </row>
    <row r="2" spans="1:89" s="44" customFormat="1">
      <c r="A2" s="2" t="s">
        <v>0</v>
      </c>
      <c r="B2" s="2"/>
      <c r="C2" s="2"/>
      <c r="D2" s="2"/>
      <c r="E2"/>
      <c r="F2"/>
      <c r="I2" s="422" t="s">
        <v>1081</v>
      </c>
      <c r="J2" s="46"/>
      <c r="K2" s="46"/>
      <c r="L2" s="257"/>
    </row>
    <row r="3" spans="1:89" s="44" customFormat="1">
      <c r="A3" s="2" t="s">
        <v>3139</v>
      </c>
      <c r="B3" s="2"/>
      <c r="C3" s="2">
        <v>52</v>
      </c>
      <c r="D3" s="2"/>
      <c r="E3">
        <v>1</v>
      </c>
      <c r="F3" t="s">
        <v>531</v>
      </c>
      <c r="I3" s="257" t="s">
        <v>64</v>
      </c>
      <c r="J3" s="46">
        <v>0</v>
      </c>
      <c r="K3" s="46">
        <v>61</v>
      </c>
      <c r="L3" s="257">
        <v>61</v>
      </c>
    </row>
    <row r="4" spans="1:89" s="44" customFormat="1">
      <c r="A4" s="2" t="s">
        <v>3140</v>
      </c>
      <c r="B4" s="2"/>
      <c r="C4" s="2">
        <v>58</v>
      </c>
      <c r="D4" s="2"/>
      <c r="E4">
        <v>1</v>
      </c>
      <c r="F4" t="s">
        <v>1186</v>
      </c>
      <c r="I4" s="257" t="s">
        <v>66</v>
      </c>
      <c r="J4" s="46">
        <v>2</v>
      </c>
      <c r="K4" s="46">
        <v>36</v>
      </c>
      <c r="L4" s="257">
        <v>38</v>
      </c>
    </row>
    <row r="5" spans="1:89" s="44" customFormat="1">
      <c r="A5" s="2" t="s">
        <v>4473</v>
      </c>
      <c r="B5" s="2"/>
      <c r="C5" s="2">
        <v>52</v>
      </c>
      <c r="D5" s="2"/>
      <c r="E5">
        <v>3</v>
      </c>
      <c r="F5" t="s">
        <v>68</v>
      </c>
      <c r="I5" s="257" t="s">
        <v>69</v>
      </c>
      <c r="J5" s="46"/>
      <c r="K5" s="46"/>
      <c r="L5" s="257">
        <f>SUM(L3:L4)</f>
        <v>99</v>
      </c>
    </row>
    <row r="6" spans="1:89" s="44" customFormat="1">
      <c r="A6" s="2" t="s">
        <v>4474</v>
      </c>
      <c r="B6" s="2"/>
      <c r="C6" s="2">
        <v>37</v>
      </c>
      <c r="D6" s="2"/>
      <c r="E6">
        <v>7</v>
      </c>
      <c r="F6" t="s">
        <v>71</v>
      </c>
      <c r="I6" s="257" t="s">
        <v>72</v>
      </c>
      <c r="J6" s="46">
        <v>0</v>
      </c>
      <c r="K6" s="46">
        <v>22</v>
      </c>
      <c r="L6" s="257">
        <v>22</v>
      </c>
    </row>
    <row r="7" spans="1:89" s="44" customFormat="1">
      <c r="A7" s="2" t="s">
        <v>3141</v>
      </c>
      <c r="B7" s="2"/>
      <c r="C7" s="2">
        <v>5</v>
      </c>
      <c r="D7" s="2"/>
      <c r="E7">
        <v>1</v>
      </c>
      <c r="F7" t="s">
        <v>895</v>
      </c>
      <c r="I7" s="257" t="s">
        <v>75</v>
      </c>
      <c r="J7" s="46">
        <v>0</v>
      </c>
      <c r="K7" s="46">
        <v>14</v>
      </c>
      <c r="L7" s="257">
        <v>14</v>
      </c>
    </row>
    <row r="8" spans="1:89" s="44" customFormat="1">
      <c r="A8" s="2" t="s">
        <v>3142</v>
      </c>
      <c r="B8" s="2"/>
      <c r="C8" s="2">
        <v>0</v>
      </c>
      <c r="D8" s="2"/>
      <c r="E8">
        <v>3</v>
      </c>
      <c r="F8" t="s">
        <v>74</v>
      </c>
      <c r="I8" s="257" t="s">
        <v>77</v>
      </c>
      <c r="J8" s="46"/>
      <c r="K8" s="46"/>
      <c r="L8" s="257">
        <f>SUM(L5:L7)</f>
        <v>135</v>
      </c>
    </row>
    <row r="9" spans="1:89" s="44" customFormat="1">
      <c r="A9" s="2" t="s">
        <v>3143</v>
      </c>
      <c r="B9" s="2"/>
      <c r="C9" s="2"/>
      <c r="D9" s="2"/>
      <c r="E9">
        <v>4</v>
      </c>
      <c r="F9" t="s">
        <v>538</v>
      </c>
      <c r="I9" s="97"/>
      <c r="L9" s="97"/>
    </row>
    <row r="10" spans="1:89" s="44" customFormat="1">
      <c r="A10" s="2"/>
      <c r="B10" s="2"/>
      <c r="C10" s="2"/>
      <c r="D10" s="2"/>
      <c r="E10">
        <v>7</v>
      </c>
      <c r="F10" t="s">
        <v>76</v>
      </c>
      <c r="I10" s="97"/>
      <c r="L10" s="97"/>
    </row>
    <row r="11" spans="1:89" s="44" customFormat="1">
      <c r="A11" s="2"/>
      <c r="B11" s="2"/>
      <c r="C11" s="2"/>
      <c r="D11" s="2"/>
      <c r="E11">
        <v>3</v>
      </c>
      <c r="F11" t="s">
        <v>368</v>
      </c>
      <c r="I11" s="97"/>
      <c r="L11" s="97"/>
    </row>
    <row r="12" spans="1:89" s="44" customFormat="1">
      <c r="A12" s="2" t="s">
        <v>3144</v>
      </c>
      <c r="B12" s="2"/>
      <c r="C12" s="2"/>
      <c r="D12" s="2"/>
      <c r="E12">
        <v>2</v>
      </c>
      <c r="F12" t="s">
        <v>1020</v>
      </c>
      <c r="I12" s="97"/>
      <c r="L12" s="97"/>
    </row>
    <row r="13" spans="1:89" s="44" customFormat="1">
      <c r="A13" s="2"/>
      <c r="B13" s="2"/>
      <c r="C13" s="2"/>
      <c r="D13" s="2"/>
      <c r="E13"/>
      <c r="F13"/>
      <c r="I13" s="97"/>
      <c r="L13" s="97"/>
    </row>
    <row r="14" spans="1:89">
      <c r="A14" s="1" t="s">
        <v>3145</v>
      </c>
      <c r="C14" s="2" t="s">
        <v>3146</v>
      </c>
      <c r="H14" s="97" t="s">
        <v>80</v>
      </c>
    </row>
    <row r="15" spans="1:89" s="44" customFormat="1">
      <c r="A15" s="1" t="s">
        <v>81</v>
      </c>
      <c r="B15" s="1" t="s">
        <v>82</v>
      </c>
      <c r="C15" s="1" t="s">
        <v>83</v>
      </c>
      <c r="D15" s="1" t="s">
        <v>1</v>
      </c>
      <c r="E15" s="44" t="s">
        <v>84</v>
      </c>
      <c r="F15" s="44" t="s">
        <v>85</v>
      </c>
      <c r="G15" s="44" t="s">
        <v>86</v>
      </c>
      <c r="H15" s="44" t="s">
        <v>87</v>
      </c>
      <c r="I15" s="97" t="s">
        <v>88</v>
      </c>
      <c r="J15" s="44" t="s">
        <v>89</v>
      </c>
      <c r="K15" s="44" t="s">
        <v>90</v>
      </c>
      <c r="L15" s="97" t="s">
        <v>88</v>
      </c>
      <c r="M15" s="44" t="s">
        <v>89</v>
      </c>
      <c r="N15" s="44" t="s">
        <v>90</v>
      </c>
    </row>
    <row r="16" spans="1:89">
      <c r="A16" s="24" t="s">
        <v>3147</v>
      </c>
      <c r="B16" s="24" t="s">
        <v>3148</v>
      </c>
      <c r="C16">
        <v>1735786</v>
      </c>
      <c r="D16"/>
      <c r="E16" s="93">
        <v>1074</v>
      </c>
      <c r="F16" s="90" t="s">
        <v>68</v>
      </c>
      <c r="G16" s="90" t="s">
        <v>94</v>
      </c>
      <c r="H16" s="90"/>
      <c r="L16" s="154"/>
      <c r="M16" s="116"/>
      <c r="N16" s="154"/>
      <c r="O16" s="116"/>
      <c r="P16" s="154"/>
      <c r="Q16" s="116"/>
      <c r="T16" s="154"/>
      <c r="U16" s="116"/>
      <c r="V16" s="154"/>
      <c r="W16" s="154"/>
      <c r="X16" s="112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</row>
    <row r="17" spans="1:91">
      <c r="A17" s="24" t="s">
        <v>3149</v>
      </c>
      <c r="B17" s="24" t="s">
        <v>878</v>
      </c>
      <c r="C17">
        <v>3796933</v>
      </c>
      <c r="D17"/>
      <c r="E17" s="93">
        <v>1055</v>
      </c>
      <c r="F17" s="90" t="s">
        <v>74</v>
      </c>
      <c r="G17" s="90" t="s">
        <v>94</v>
      </c>
      <c r="H17" s="90"/>
      <c r="L17" s="154"/>
      <c r="M17" s="116"/>
      <c r="N17" s="154"/>
      <c r="O17" s="116"/>
      <c r="P17" s="154"/>
      <c r="Q17" s="116"/>
      <c r="T17" s="154"/>
      <c r="U17" s="154"/>
      <c r="V17" s="154"/>
      <c r="W17" s="154"/>
      <c r="X17" s="112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</row>
    <row r="18" spans="1:91">
      <c r="A18" s="24" t="s">
        <v>307</v>
      </c>
      <c r="B18" s="2" t="s">
        <v>3150</v>
      </c>
      <c r="C18">
        <v>3797025</v>
      </c>
      <c r="D18"/>
      <c r="E18" s="93">
        <v>1066</v>
      </c>
      <c r="F18" s="90" t="s">
        <v>68</v>
      </c>
      <c r="G18" s="90" t="s">
        <v>94</v>
      </c>
      <c r="H18" s="90"/>
      <c r="I18" s="99"/>
      <c r="L18" s="154"/>
      <c r="M18" s="116"/>
      <c r="N18" s="154"/>
      <c r="O18" s="116"/>
      <c r="P18" s="154"/>
      <c r="Q18" s="116"/>
      <c r="T18" s="154"/>
      <c r="U18" s="116"/>
      <c r="V18" s="154"/>
      <c r="W18" s="154"/>
      <c r="X18" s="112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</row>
    <row r="19" spans="1:91">
      <c r="A19" s="24" t="s">
        <v>3151</v>
      </c>
      <c r="B19" s="2" t="s">
        <v>3152</v>
      </c>
      <c r="C19">
        <v>2793486</v>
      </c>
      <c r="D19"/>
      <c r="E19">
        <v>1073</v>
      </c>
      <c r="F19" t="s">
        <v>71</v>
      </c>
      <c r="G19" s="90" t="s">
        <v>94</v>
      </c>
      <c r="H19" s="90"/>
      <c r="L19" s="154"/>
      <c r="M19" s="116"/>
      <c r="N19" s="154"/>
      <c r="O19" s="116"/>
      <c r="P19" s="154"/>
      <c r="Q19" s="154"/>
      <c r="T19" s="154"/>
      <c r="U19" s="154"/>
      <c r="V19" s="154"/>
      <c r="W19" s="154"/>
      <c r="X19" s="112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</row>
    <row r="20" spans="1:91">
      <c r="A20" s="24" t="s">
        <v>3153</v>
      </c>
      <c r="B20" s="2" t="s">
        <v>388</v>
      </c>
      <c r="C20">
        <v>2793459</v>
      </c>
      <c r="D20"/>
      <c r="E20" s="93">
        <v>1048</v>
      </c>
      <c r="F20" s="90" t="s">
        <v>76</v>
      </c>
      <c r="G20" s="90" t="s">
        <v>94</v>
      </c>
      <c r="H20" s="90"/>
      <c r="I20" s="154"/>
      <c r="J20" s="116"/>
      <c r="K20" s="154"/>
      <c r="L20" s="154"/>
      <c r="M20" s="154"/>
      <c r="N20" s="154"/>
      <c r="O20" s="154"/>
      <c r="P20" s="154"/>
      <c r="Q20" s="154"/>
      <c r="T20" s="154"/>
      <c r="U20" s="154"/>
      <c r="V20" s="154"/>
      <c r="W20" s="154"/>
      <c r="X20" s="154"/>
      <c r="Y20" s="154"/>
      <c r="Z20" s="154"/>
      <c r="AA20" s="154"/>
      <c r="AB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</row>
    <row r="21" spans="1:91">
      <c r="A21" s="24" t="s">
        <v>3154</v>
      </c>
      <c r="B21" s="2" t="s">
        <v>1196</v>
      </c>
      <c r="C21">
        <v>3796840</v>
      </c>
      <c r="D21"/>
      <c r="E21" s="93">
        <v>1051</v>
      </c>
      <c r="F21" s="90" t="s">
        <v>538</v>
      </c>
      <c r="G21" s="90" t="s">
        <v>94</v>
      </c>
      <c r="H21" s="90"/>
      <c r="I21" s="154"/>
      <c r="J21" s="116"/>
      <c r="K21" s="154"/>
      <c r="L21" s="154"/>
      <c r="M21" s="154"/>
      <c r="N21" s="154"/>
      <c r="O21" s="154"/>
      <c r="P21" s="154"/>
      <c r="Q21" s="154"/>
      <c r="T21" s="154"/>
      <c r="U21" s="154"/>
      <c r="V21" s="154"/>
      <c r="W21" s="154"/>
      <c r="X21" s="154"/>
      <c r="Y21" s="154"/>
      <c r="Z21" s="154"/>
      <c r="AA21" s="154"/>
      <c r="AB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</row>
    <row r="22" spans="1:91">
      <c r="A22" s="85" t="s">
        <v>2848</v>
      </c>
      <c r="B22" s="27" t="s">
        <v>2847</v>
      </c>
      <c r="C22" s="27">
        <v>2793067</v>
      </c>
      <c r="D22" s="27"/>
      <c r="E22" s="86">
        <v>1050</v>
      </c>
      <c r="F22" s="87" t="s">
        <v>76</v>
      </c>
      <c r="G22" s="109" t="s">
        <v>94</v>
      </c>
      <c r="H22" s="90"/>
      <c r="I22" s="10" t="s">
        <v>100</v>
      </c>
      <c r="J22" s="53">
        <v>26136</v>
      </c>
      <c r="K22" s="53">
        <v>26163</v>
      </c>
      <c r="L22" s="10" t="s">
        <v>138</v>
      </c>
      <c r="M22" s="53">
        <v>26164</v>
      </c>
      <c r="N22" s="53">
        <v>26222</v>
      </c>
      <c r="O22" s="10" t="s">
        <v>187</v>
      </c>
      <c r="P22" s="53">
        <v>26223</v>
      </c>
      <c r="Q22" s="53">
        <v>26238</v>
      </c>
      <c r="T22" s="154"/>
      <c r="U22" s="154"/>
      <c r="V22" s="154"/>
      <c r="W22" s="154"/>
      <c r="X22" s="154"/>
      <c r="Y22" s="154"/>
      <c r="Z22" s="154"/>
      <c r="AA22" s="154"/>
      <c r="AB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</row>
    <row r="23" spans="1:91">
      <c r="A23" s="24" t="s">
        <v>3155</v>
      </c>
      <c r="B23" s="2" t="s">
        <v>3156</v>
      </c>
      <c r="C23">
        <v>147789</v>
      </c>
      <c r="D23"/>
      <c r="E23" s="93">
        <v>1047</v>
      </c>
      <c r="F23" s="90" t="s">
        <v>76</v>
      </c>
      <c r="G23" s="90" t="s">
        <v>973</v>
      </c>
      <c r="H23" s="90"/>
      <c r="I23" s="346" t="s">
        <v>100</v>
      </c>
      <c r="J23" s="347">
        <v>25882</v>
      </c>
      <c r="K23" s="53">
        <v>25910</v>
      </c>
      <c r="L23" s="346" t="s">
        <v>295</v>
      </c>
      <c r="M23" s="53">
        <v>25911</v>
      </c>
      <c r="N23" s="53">
        <v>25989</v>
      </c>
      <c r="O23" s="156" t="s">
        <v>100</v>
      </c>
      <c r="P23" s="135">
        <v>25990</v>
      </c>
      <c r="Q23" s="135">
        <v>26164</v>
      </c>
      <c r="T23" s="154"/>
      <c r="U23" s="154"/>
      <c r="V23" s="154"/>
      <c r="W23" s="154"/>
      <c r="X23" s="154"/>
      <c r="Y23" s="154"/>
      <c r="Z23" s="154"/>
      <c r="AA23" s="154"/>
      <c r="AB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</row>
    <row r="24" spans="1:91">
      <c r="A24" s="24" t="s">
        <v>1270</v>
      </c>
      <c r="B24" s="2" t="s">
        <v>3157</v>
      </c>
      <c r="C24">
        <v>3797236</v>
      </c>
      <c r="D24"/>
      <c r="E24" s="93">
        <v>1068</v>
      </c>
      <c r="F24" s="90" t="s">
        <v>538</v>
      </c>
      <c r="G24" s="90" t="s">
        <v>94</v>
      </c>
      <c r="H24" s="90"/>
      <c r="I24" s="2"/>
      <c r="L24" s="154"/>
      <c r="M24" s="116"/>
      <c r="N24" s="154"/>
      <c r="O24" s="116"/>
      <c r="P24" s="154"/>
      <c r="Q24" s="154"/>
      <c r="T24" s="154"/>
      <c r="U24" s="154"/>
      <c r="V24" s="154"/>
      <c r="W24" s="154"/>
      <c r="X24" s="113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</row>
    <row r="25" spans="1:91">
      <c r="A25" s="24" t="s">
        <v>575</v>
      </c>
      <c r="B25" s="2" t="s">
        <v>3158</v>
      </c>
      <c r="C25">
        <v>3797283</v>
      </c>
      <c r="D25"/>
      <c r="E25" s="93">
        <v>1065</v>
      </c>
      <c r="F25" s="90" t="s">
        <v>76</v>
      </c>
      <c r="G25" s="90" t="s">
        <v>94</v>
      </c>
      <c r="H25" s="90"/>
      <c r="I25" s="90"/>
      <c r="L25" s="154"/>
      <c r="M25" s="116"/>
      <c r="N25" s="154"/>
      <c r="O25" s="116"/>
      <c r="P25" s="154"/>
      <c r="Q25" s="154"/>
      <c r="R25" s="154"/>
      <c r="S25" s="90"/>
      <c r="T25" s="154"/>
      <c r="U25" s="154"/>
      <c r="V25" s="154"/>
      <c r="W25" s="154"/>
      <c r="X25" s="113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</row>
    <row r="26" spans="1:91">
      <c r="A26" s="85" t="s">
        <v>395</v>
      </c>
      <c r="B26" s="27" t="s">
        <v>2846</v>
      </c>
      <c r="C26" s="27">
        <v>3796443</v>
      </c>
      <c r="D26" s="27"/>
      <c r="E26" s="86">
        <v>1054</v>
      </c>
      <c r="F26" s="87" t="s">
        <v>531</v>
      </c>
      <c r="G26" s="108" t="s">
        <v>66</v>
      </c>
      <c r="H26" s="90"/>
      <c r="I26" s="90" t="s">
        <v>3159</v>
      </c>
      <c r="L26" s="154"/>
      <c r="M26" s="116"/>
      <c r="N26" s="154"/>
      <c r="O26" s="116"/>
      <c r="P26" s="154"/>
      <c r="Q26" s="154"/>
      <c r="R26" s="154"/>
      <c r="S26" s="87"/>
      <c r="T26" s="154"/>
      <c r="U26" s="154"/>
      <c r="V26" s="154"/>
      <c r="W26" s="154"/>
      <c r="X26" s="113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</row>
    <row r="27" spans="1:91">
      <c r="A27" s="24" t="s">
        <v>2491</v>
      </c>
      <c r="B27" s="2" t="s">
        <v>3160</v>
      </c>
      <c r="C27">
        <v>1735671</v>
      </c>
      <c r="D27"/>
      <c r="E27">
        <v>1069</v>
      </c>
      <c r="F27" t="s">
        <v>71</v>
      </c>
      <c r="G27" s="90" t="s">
        <v>94</v>
      </c>
      <c r="H27" s="90"/>
      <c r="J27" s="2"/>
      <c r="K27" s="2"/>
      <c r="L27" s="154"/>
      <c r="M27" s="116"/>
      <c r="N27" s="154"/>
      <c r="O27" s="116"/>
      <c r="P27" s="154"/>
      <c r="Q27" s="116"/>
      <c r="R27" s="154"/>
      <c r="S27" s="90"/>
      <c r="T27" s="154"/>
      <c r="U27" s="154"/>
      <c r="V27" s="154"/>
      <c r="W27" s="154"/>
      <c r="X27" s="113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24"/>
      <c r="CM27" s="24"/>
    </row>
    <row r="28" spans="1:91">
      <c r="A28" s="24" t="s">
        <v>3161</v>
      </c>
      <c r="B28" s="2" t="s">
        <v>3162</v>
      </c>
      <c r="C28">
        <v>3797319</v>
      </c>
      <c r="D28"/>
      <c r="E28" s="93">
        <v>1046</v>
      </c>
      <c r="F28" s="90" t="s">
        <v>368</v>
      </c>
      <c r="G28" s="90" t="s">
        <v>94</v>
      </c>
      <c r="H28" s="90"/>
      <c r="L28" s="154"/>
      <c r="M28" s="116"/>
      <c r="N28" s="154"/>
      <c r="O28" s="116"/>
      <c r="P28" s="154"/>
      <c r="Q28" s="116"/>
      <c r="R28" s="154"/>
      <c r="S28" s="90"/>
      <c r="T28" s="154"/>
      <c r="U28" s="154"/>
      <c r="V28" s="154"/>
      <c r="W28" s="154"/>
      <c r="X28" s="113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</row>
    <row r="29" spans="1:91">
      <c r="A29" s="24" t="s">
        <v>3163</v>
      </c>
      <c r="B29" s="2" t="s">
        <v>3164</v>
      </c>
      <c r="C29">
        <v>4721171</v>
      </c>
      <c r="D29"/>
      <c r="E29" s="93">
        <v>1063</v>
      </c>
      <c r="F29" s="90" t="s">
        <v>368</v>
      </c>
      <c r="G29" s="90" t="s">
        <v>94</v>
      </c>
      <c r="H29" s="90"/>
      <c r="L29" s="154"/>
      <c r="M29" s="116"/>
      <c r="N29" s="154"/>
      <c r="O29" s="116"/>
      <c r="P29" s="154"/>
      <c r="Q29" s="154"/>
      <c r="T29" s="154"/>
      <c r="U29" s="154"/>
      <c r="V29" s="154"/>
      <c r="W29" s="154"/>
      <c r="X29" s="113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</row>
    <row r="30" spans="1:91">
      <c r="A30" s="24" t="s">
        <v>3165</v>
      </c>
      <c r="B30" s="2" t="s">
        <v>3166</v>
      </c>
      <c r="C30">
        <v>3797318</v>
      </c>
      <c r="D30"/>
      <c r="E30" s="93">
        <v>1053</v>
      </c>
      <c r="F30" s="90" t="s">
        <v>368</v>
      </c>
      <c r="G30" s="90" t="s">
        <v>94</v>
      </c>
      <c r="H30" s="90"/>
      <c r="L30" s="154"/>
      <c r="M30" s="116"/>
      <c r="N30" s="154"/>
      <c r="O30" s="116"/>
      <c r="P30" s="154"/>
      <c r="Q30" s="154"/>
      <c r="T30" s="154"/>
      <c r="U30" s="154"/>
      <c r="V30" s="154"/>
      <c r="W30" s="154"/>
      <c r="X30" s="113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</row>
    <row r="31" spans="1:91">
      <c r="A31" s="85" t="s">
        <v>2845</v>
      </c>
      <c r="B31" s="27" t="s">
        <v>2446</v>
      </c>
      <c r="C31" s="27">
        <v>3796658</v>
      </c>
      <c r="D31" s="27"/>
      <c r="E31" s="27">
        <v>1057</v>
      </c>
      <c r="F31" s="27" t="s">
        <v>71</v>
      </c>
      <c r="G31" s="90" t="s">
        <v>94</v>
      </c>
      <c r="H31" s="90"/>
      <c r="L31" s="154"/>
      <c r="M31" s="116"/>
      <c r="N31" s="154"/>
      <c r="O31" s="116"/>
      <c r="P31" s="154"/>
      <c r="Q31" s="154"/>
      <c r="R31" s="154"/>
      <c r="S31" s="90"/>
      <c r="T31" s="154"/>
      <c r="U31" s="154"/>
      <c r="V31" s="154"/>
      <c r="W31" s="154"/>
      <c r="X31" s="11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</row>
    <row r="32" spans="1:91">
      <c r="A32" s="24" t="s">
        <v>3167</v>
      </c>
      <c r="B32" s="2" t="s">
        <v>3168</v>
      </c>
      <c r="C32">
        <v>1736211</v>
      </c>
      <c r="D32"/>
      <c r="E32">
        <v>1062</v>
      </c>
      <c r="F32" t="s">
        <v>71</v>
      </c>
      <c r="G32" s="90" t="s">
        <v>94</v>
      </c>
      <c r="H32" s="90"/>
      <c r="L32" s="154"/>
      <c r="M32" s="116"/>
      <c r="N32" s="154"/>
      <c r="O32" s="116"/>
      <c r="P32" s="154"/>
      <c r="Q32" s="116"/>
      <c r="T32" s="154"/>
      <c r="U32" s="154"/>
      <c r="V32" s="154"/>
      <c r="W32" s="154"/>
      <c r="X32" s="11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</row>
    <row r="33" spans="1:91">
      <c r="A33" s="24" t="s">
        <v>3169</v>
      </c>
      <c r="B33" s="2" t="s">
        <v>3170</v>
      </c>
      <c r="C33">
        <v>3797391</v>
      </c>
      <c r="D33"/>
      <c r="E33">
        <v>1067</v>
      </c>
      <c r="F33" t="s">
        <v>71</v>
      </c>
      <c r="G33" s="90" t="s">
        <v>94</v>
      </c>
      <c r="H33" s="90"/>
      <c r="L33" s="154"/>
      <c r="M33" s="116"/>
      <c r="N33" s="154"/>
      <c r="O33" s="116"/>
      <c r="P33" s="154"/>
      <c r="Q33" s="154"/>
      <c r="R33" s="154"/>
      <c r="S33" s="90"/>
      <c r="T33" s="154"/>
      <c r="U33" s="154"/>
      <c r="V33" s="154"/>
      <c r="W33" s="154"/>
      <c r="X33" s="11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</row>
    <row r="34" spans="1:91">
      <c r="A34" s="24" t="s">
        <v>3171</v>
      </c>
      <c r="B34" s="2" t="s">
        <v>595</v>
      </c>
      <c r="C34">
        <v>2793541</v>
      </c>
      <c r="D34"/>
      <c r="E34" s="93">
        <v>1058</v>
      </c>
      <c r="F34" s="90" t="s">
        <v>538</v>
      </c>
      <c r="G34" s="90" t="s">
        <v>94</v>
      </c>
      <c r="H34" s="90"/>
      <c r="I34" s="2"/>
      <c r="L34" s="154"/>
      <c r="M34" s="116"/>
      <c r="N34" s="154"/>
      <c r="O34" s="116"/>
      <c r="P34" s="154"/>
      <c r="Q34" s="154"/>
      <c r="R34" s="154"/>
      <c r="S34" s="154"/>
      <c r="T34" s="154"/>
      <c r="U34" s="154"/>
      <c r="V34" s="154"/>
      <c r="W34" s="154"/>
      <c r="X34" s="113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</row>
    <row r="35" spans="1:91">
      <c r="A35" s="85" t="s">
        <v>3172</v>
      </c>
      <c r="B35" s="27" t="s">
        <v>2843</v>
      </c>
      <c r="C35" s="27">
        <v>2793131</v>
      </c>
      <c r="D35" s="27"/>
      <c r="E35" s="86">
        <v>1049</v>
      </c>
      <c r="F35" s="87" t="s">
        <v>76</v>
      </c>
      <c r="G35" s="109" t="s">
        <v>94</v>
      </c>
      <c r="H35" s="90"/>
      <c r="I35" s="154"/>
      <c r="J35" s="116"/>
      <c r="K35" s="154"/>
      <c r="L35" s="154"/>
      <c r="M35" s="154"/>
      <c r="N35" s="154"/>
      <c r="O35" s="154"/>
      <c r="P35" s="154"/>
      <c r="Q35" s="154"/>
      <c r="R35" s="154"/>
      <c r="S35" s="113"/>
      <c r="T35" s="154"/>
      <c r="U35" s="154"/>
      <c r="V35" s="154"/>
      <c r="W35" s="154"/>
      <c r="X35" s="154"/>
      <c r="Y35" s="154"/>
      <c r="Z35" s="154"/>
      <c r="AA35" s="154"/>
      <c r="AB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</row>
    <row r="36" spans="1:91">
      <c r="A36" s="24" t="s">
        <v>3173</v>
      </c>
      <c r="B36" s="2" t="s">
        <v>3174</v>
      </c>
      <c r="C36">
        <v>73122</v>
      </c>
      <c r="D36"/>
      <c r="E36">
        <v>1072</v>
      </c>
      <c r="F36" t="s">
        <v>68</v>
      </c>
      <c r="G36" t="s">
        <v>973</v>
      </c>
      <c r="H36" s="90"/>
      <c r="I36" s="10" t="s">
        <v>3175</v>
      </c>
      <c r="L36" s="154"/>
      <c r="M36" s="116"/>
      <c r="N36" s="113"/>
      <c r="O36" s="116"/>
      <c r="P36" s="113"/>
      <c r="Q36" s="154"/>
      <c r="R36" s="113"/>
      <c r="S36" s="154"/>
      <c r="T36" s="113"/>
      <c r="U36" s="154"/>
      <c r="V36" s="113"/>
      <c r="W36" s="154"/>
      <c r="X36" s="113"/>
      <c r="Y36" s="154"/>
      <c r="Z36" s="113"/>
      <c r="AA36" s="154"/>
      <c r="AB36" s="113"/>
      <c r="AC36" s="154"/>
      <c r="AD36" s="113"/>
      <c r="AE36" s="154"/>
      <c r="AF36" s="113"/>
      <c r="AG36" s="154"/>
      <c r="AH36" s="113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</row>
    <row r="37" spans="1:91">
      <c r="A37" s="24" t="s">
        <v>3176</v>
      </c>
      <c r="B37" s="2" t="s">
        <v>3177</v>
      </c>
      <c r="C37">
        <v>3797445</v>
      </c>
      <c r="D37"/>
      <c r="E37" s="93">
        <v>1059</v>
      </c>
      <c r="F37" s="90" t="s">
        <v>538</v>
      </c>
      <c r="G37" s="90" t="s">
        <v>94</v>
      </c>
      <c r="H37" s="90"/>
      <c r="I37" s="2"/>
      <c r="L37" s="154"/>
      <c r="M37" s="116"/>
      <c r="N37" s="154"/>
      <c r="O37" s="116"/>
      <c r="P37" s="154"/>
      <c r="Q37" s="154"/>
      <c r="R37" s="154"/>
      <c r="S37" s="154"/>
      <c r="T37" s="154"/>
      <c r="U37" s="154"/>
      <c r="V37" s="154"/>
      <c r="W37" s="154"/>
      <c r="X37" s="113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</row>
    <row r="38" spans="1:91">
      <c r="A38" s="24" t="s">
        <v>3178</v>
      </c>
      <c r="B38" s="2" t="s">
        <v>3179</v>
      </c>
      <c r="C38">
        <v>1736154</v>
      </c>
      <c r="D38"/>
      <c r="E38" s="93">
        <v>1070</v>
      </c>
      <c r="F38" s="90" t="s">
        <v>1186</v>
      </c>
      <c r="G38" s="90" t="s">
        <v>94</v>
      </c>
      <c r="H38" s="90"/>
      <c r="J38" s="2"/>
      <c r="K38" s="2"/>
      <c r="L38" s="154"/>
      <c r="M38" s="116"/>
      <c r="N38" s="154"/>
      <c r="O38" s="116"/>
      <c r="P38" s="154"/>
      <c r="Q38" s="116"/>
      <c r="R38" s="154"/>
      <c r="S38" s="154"/>
      <c r="T38" s="154"/>
      <c r="U38" s="154"/>
      <c r="V38" s="154"/>
      <c r="W38" s="154"/>
      <c r="X38" s="113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24"/>
      <c r="CM38" s="24"/>
    </row>
    <row r="39" spans="1:91">
      <c r="A39" s="24" t="s">
        <v>635</v>
      </c>
      <c r="B39" s="24" t="s">
        <v>3180</v>
      </c>
      <c r="C39">
        <v>3797428</v>
      </c>
      <c r="D39"/>
      <c r="E39" s="93">
        <v>1045</v>
      </c>
      <c r="F39" s="90" t="s">
        <v>76</v>
      </c>
      <c r="G39" s="108" t="s">
        <v>66</v>
      </c>
      <c r="H39" s="90"/>
      <c r="I39" s="90"/>
      <c r="L39" s="154"/>
      <c r="M39" s="116"/>
      <c r="N39" s="154"/>
      <c r="O39" s="116"/>
      <c r="P39" s="154"/>
      <c r="Q39" s="116"/>
      <c r="R39" s="154"/>
      <c r="S39" s="154"/>
      <c r="T39" s="154"/>
      <c r="U39" s="154"/>
      <c r="V39" s="154"/>
      <c r="W39" s="154"/>
      <c r="X39" s="113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</row>
    <row r="40" spans="1:91" s="24" customFormat="1">
      <c r="A40" s="24" t="s">
        <v>3181</v>
      </c>
      <c r="B40" s="24" t="s">
        <v>3182</v>
      </c>
      <c r="C40">
        <v>3797439</v>
      </c>
      <c r="D40"/>
      <c r="E40" s="93">
        <v>1064</v>
      </c>
      <c r="F40" s="90" t="s">
        <v>74</v>
      </c>
      <c r="G40" s="90" t="s">
        <v>94</v>
      </c>
      <c r="H40" s="90"/>
      <c r="I40"/>
      <c r="J40"/>
      <c r="K40"/>
      <c r="L40" s="154"/>
      <c r="M40" s="116"/>
      <c r="N40" s="154"/>
      <c r="O40" s="116"/>
      <c r="P40" s="154"/>
      <c r="Q40" s="116"/>
      <c r="R40" s="154"/>
      <c r="S40" s="154"/>
      <c r="T40" s="154"/>
      <c r="U40" s="154"/>
      <c r="V40" s="154"/>
      <c r="W40" s="154"/>
      <c r="X40" s="113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/>
      <c r="CM40"/>
    </row>
    <row r="41" spans="1:91" s="24" customFormat="1">
      <c r="A41" s="24" t="s">
        <v>3183</v>
      </c>
      <c r="B41" s="2" t="s">
        <v>3184</v>
      </c>
      <c r="C41">
        <v>3797501</v>
      </c>
      <c r="D41"/>
      <c r="E41" s="93">
        <v>1061</v>
      </c>
      <c r="F41" s="90" t="s">
        <v>74</v>
      </c>
      <c r="G41" s="90" t="s">
        <v>94</v>
      </c>
      <c r="H41" s="90"/>
      <c r="I41"/>
      <c r="J41"/>
      <c r="K41"/>
      <c r="L41" s="154"/>
      <c r="M41" s="116"/>
      <c r="N41" s="154"/>
      <c r="O41" s="116"/>
      <c r="P41" s="154"/>
      <c r="Q41" s="154"/>
      <c r="R41" s="154"/>
      <c r="S41" s="154"/>
      <c r="T41" s="154"/>
      <c r="U41" s="154"/>
      <c r="V41" s="154"/>
      <c r="W41" s="154"/>
      <c r="X41" s="113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/>
      <c r="CM41"/>
    </row>
    <row r="42" spans="1:91">
      <c r="A42" s="24" t="s">
        <v>3185</v>
      </c>
      <c r="B42" s="2" t="s">
        <v>3186</v>
      </c>
      <c r="C42">
        <v>3797519</v>
      </c>
      <c r="D42"/>
      <c r="E42">
        <v>1071</v>
      </c>
      <c r="F42" t="s">
        <v>71</v>
      </c>
      <c r="G42" s="90" t="s">
        <v>94</v>
      </c>
      <c r="H42" s="90"/>
      <c r="L42" s="154"/>
      <c r="M42" s="116"/>
      <c r="N42" s="113"/>
      <c r="O42" s="116"/>
      <c r="P42" s="113"/>
      <c r="Q42" s="154"/>
      <c r="R42" s="113"/>
      <c r="S42" s="154"/>
      <c r="T42" s="113"/>
      <c r="U42" s="154"/>
      <c r="V42" s="113"/>
      <c r="W42" s="154"/>
      <c r="X42" s="113"/>
      <c r="Y42" s="154"/>
      <c r="Z42" s="113"/>
      <c r="AA42" s="154"/>
      <c r="AB42" s="113"/>
      <c r="AC42" s="154"/>
      <c r="AD42" s="113"/>
      <c r="AE42" s="154"/>
      <c r="AF42" s="113"/>
      <c r="AG42" s="154"/>
      <c r="AH42" s="113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</row>
    <row r="43" spans="1:91">
      <c r="A43" s="85" t="s">
        <v>2842</v>
      </c>
      <c r="B43" s="85" t="s">
        <v>2841</v>
      </c>
      <c r="C43" s="27">
        <v>2792997</v>
      </c>
      <c r="D43" s="27"/>
      <c r="E43" s="27">
        <v>1056</v>
      </c>
      <c r="F43" s="87" t="s">
        <v>895</v>
      </c>
      <c r="G43" s="109" t="s">
        <v>94</v>
      </c>
      <c r="H43" s="90"/>
      <c r="L43" s="154"/>
      <c r="M43" s="116"/>
      <c r="N43" s="154"/>
      <c r="O43" s="116"/>
      <c r="P43" s="154"/>
      <c r="Q43" s="116"/>
      <c r="R43" s="154"/>
      <c r="S43" s="116"/>
      <c r="T43" s="154"/>
      <c r="U43" s="154"/>
      <c r="V43" s="154"/>
      <c r="W43" s="154"/>
      <c r="X43" s="113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</row>
    <row r="44" spans="1:91">
      <c r="A44" s="24" t="s">
        <v>485</v>
      </c>
      <c r="B44" s="24" t="s">
        <v>1296</v>
      </c>
      <c r="C44">
        <v>2184717</v>
      </c>
      <c r="D44"/>
      <c r="E44">
        <v>1060</v>
      </c>
      <c r="F44" t="s">
        <v>71</v>
      </c>
      <c r="G44" t="s">
        <v>973</v>
      </c>
      <c r="H44" s="90"/>
      <c r="L44" s="154"/>
      <c r="M44" s="116"/>
      <c r="N44" s="154"/>
      <c r="O44" s="116"/>
      <c r="P44" s="154"/>
      <c r="Q44" s="116"/>
      <c r="R44" s="154"/>
      <c r="S44" s="116"/>
      <c r="T44" s="154"/>
      <c r="U44" s="116"/>
      <c r="V44" s="154"/>
      <c r="W44" s="116"/>
      <c r="X44" s="113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</row>
    <row r="45" spans="1:91">
      <c r="A45" s="24" t="s">
        <v>3187</v>
      </c>
      <c r="B45" s="2" t="s">
        <v>3188</v>
      </c>
      <c r="C45">
        <v>2793614</v>
      </c>
      <c r="D45"/>
      <c r="E45" s="93">
        <v>1052</v>
      </c>
      <c r="F45" s="90" t="s">
        <v>76</v>
      </c>
      <c r="G45" s="90" t="s">
        <v>94</v>
      </c>
      <c r="H45" s="90"/>
      <c r="I45" s="346" t="s">
        <v>100</v>
      </c>
      <c r="J45" s="347">
        <v>26136</v>
      </c>
      <c r="K45" s="53">
        <v>26177</v>
      </c>
      <c r="L45" s="135" t="s">
        <v>3189</v>
      </c>
      <c r="M45" s="135">
        <v>26178</v>
      </c>
      <c r="N45" s="135">
        <v>26367</v>
      </c>
      <c r="O45" s="154"/>
      <c r="P45" s="154"/>
      <c r="Q45" s="154"/>
      <c r="R45" s="154"/>
      <c r="S45" s="113"/>
      <c r="T45" s="154"/>
      <c r="U45" s="154"/>
      <c r="V45" s="154"/>
      <c r="W45" s="154"/>
      <c r="X45" s="154"/>
      <c r="Y45" s="154"/>
      <c r="Z45" s="154"/>
      <c r="AA45" s="154"/>
      <c r="AB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</row>
    <row r="46" spans="1:91">
      <c r="A46" s="24" t="s">
        <v>3190</v>
      </c>
      <c r="B46" s="2" t="s">
        <v>3191</v>
      </c>
      <c r="C46">
        <v>1736040</v>
      </c>
      <c r="D46"/>
      <c r="E46" s="93">
        <v>1075</v>
      </c>
      <c r="F46" s="90" t="s">
        <v>1020</v>
      </c>
      <c r="G46" s="90" t="s">
        <v>94</v>
      </c>
      <c r="H46" s="90"/>
      <c r="L46" s="154"/>
      <c r="M46" s="116"/>
      <c r="N46" s="154"/>
      <c r="O46" s="116"/>
      <c r="P46" s="154"/>
      <c r="Q46" s="154"/>
      <c r="R46" s="154"/>
      <c r="S46" s="116"/>
      <c r="T46" s="154"/>
      <c r="U46" s="154"/>
      <c r="V46" s="154"/>
      <c r="W46" s="154"/>
      <c r="X46" s="113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</row>
    <row r="47" spans="1:91">
      <c r="A47" s="24" t="s">
        <v>2857</v>
      </c>
      <c r="B47" t="s">
        <v>2856</v>
      </c>
      <c r="C47">
        <v>1736192</v>
      </c>
      <c r="D47"/>
      <c r="E47" s="93">
        <v>1044</v>
      </c>
      <c r="F47" s="90" t="s">
        <v>1020</v>
      </c>
      <c r="G47" s="90" t="s">
        <v>94</v>
      </c>
      <c r="H47"/>
      <c r="J47" s="123"/>
      <c r="K47" s="123"/>
      <c r="M47" s="123"/>
      <c r="N47" s="123"/>
      <c r="O47" s="116"/>
      <c r="P47" s="346"/>
      <c r="Q47" s="116"/>
      <c r="R47" s="154"/>
      <c r="S47" s="116"/>
      <c r="T47" s="154"/>
      <c r="U47" s="154"/>
      <c r="V47" s="154"/>
      <c r="W47" s="116"/>
      <c r="X47" s="154"/>
      <c r="Y47" s="154"/>
      <c r="Z47" s="113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</row>
    <row r="48" spans="1:91">
      <c r="A48" s="24"/>
      <c r="C48"/>
      <c r="D48"/>
      <c r="E48" s="93"/>
      <c r="F48" s="90"/>
      <c r="G48" s="90"/>
      <c r="H48"/>
      <c r="J48" s="123"/>
      <c r="K48" s="123"/>
      <c r="M48" s="123"/>
      <c r="N48" s="123"/>
      <c r="O48" s="116"/>
      <c r="P48" s="346"/>
      <c r="Q48" s="116"/>
      <c r="R48" s="154"/>
      <c r="S48" s="116"/>
      <c r="T48" s="154"/>
      <c r="U48" s="154"/>
      <c r="V48" s="154"/>
      <c r="W48" s="116"/>
      <c r="X48" s="154"/>
      <c r="Y48" s="154"/>
      <c r="Z48" s="113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</row>
    <row r="49" spans="1:91">
      <c r="A49" s="44" t="s">
        <v>3192</v>
      </c>
      <c r="B49"/>
      <c r="C49">
        <v>5</v>
      </c>
      <c r="D49"/>
      <c r="H49"/>
      <c r="N49" s="113"/>
      <c r="W49" s="2"/>
    </row>
    <row r="50" spans="1:91">
      <c r="A50" s="403" t="s">
        <v>103</v>
      </c>
      <c r="B50" s="27" t="s">
        <v>2941</v>
      </c>
      <c r="C50" s="27">
        <v>2793470</v>
      </c>
      <c r="D50" s="68"/>
      <c r="E50" s="86">
        <v>1093</v>
      </c>
      <c r="F50" s="87" t="s">
        <v>76</v>
      </c>
      <c r="G50" s="87" t="s">
        <v>94</v>
      </c>
      <c r="H50"/>
      <c r="N50" s="123"/>
      <c r="W50" s="2"/>
    </row>
    <row r="51" spans="1:91">
      <c r="A51" s="403" t="s">
        <v>458</v>
      </c>
      <c r="B51" s="27" t="s">
        <v>2957</v>
      </c>
      <c r="C51" s="27">
        <v>1735943</v>
      </c>
      <c r="D51" s="68"/>
      <c r="E51" s="86">
        <v>1088</v>
      </c>
      <c r="F51" s="87" t="s">
        <v>76</v>
      </c>
      <c r="G51" s="87" t="s">
        <v>94</v>
      </c>
      <c r="H51" s="27"/>
      <c r="K51" s="90"/>
      <c r="L51" s="90"/>
      <c r="N51" s="123"/>
      <c r="W51" s="2"/>
    </row>
    <row r="52" spans="1:91">
      <c r="A52" s="403" t="s">
        <v>2974</v>
      </c>
      <c r="B52" s="27" t="s">
        <v>2975</v>
      </c>
      <c r="C52" s="27">
        <v>1736207</v>
      </c>
      <c r="D52" s="68"/>
      <c r="E52" s="86">
        <v>1166</v>
      </c>
      <c r="F52" s="87" t="s">
        <v>76</v>
      </c>
      <c r="G52" s="87" t="s">
        <v>94</v>
      </c>
      <c r="H52" s="27"/>
      <c r="K52" s="90"/>
      <c r="L52" s="90"/>
      <c r="N52" s="123"/>
      <c r="W52" s="2"/>
    </row>
    <row r="53" spans="1:91">
      <c r="A53" s="403" t="s">
        <v>3041</v>
      </c>
      <c r="B53" s="27" t="s">
        <v>3042</v>
      </c>
      <c r="C53" s="27">
        <v>3797560</v>
      </c>
      <c r="D53" s="68"/>
      <c r="E53" s="86">
        <v>1164</v>
      </c>
      <c r="F53" s="87" t="s">
        <v>2224</v>
      </c>
      <c r="G53" s="87" t="s">
        <v>94</v>
      </c>
      <c r="H53" s="27"/>
      <c r="K53" s="389"/>
      <c r="L53" s="90"/>
      <c r="N53" s="113"/>
      <c r="W53" s="2"/>
    </row>
    <row r="54" spans="1:91">
      <c r="A54" s="403" t="s">
        <v>3062</v>
      </c>
      <c r="B54" s="85" t="s">
        <v>3063</v>
      </c>
      <c r="C54" s="27">
        <v>219965</v>
      </c>
      <c r="D54" s="68"/>
      <c r="E54" s="86">
        <v>1101</v>
      </c>
      <c r="F54" s="87" t="s">
        <v>531</v>
      </c>
      <c r="G54" s="351" t="s">
        <v>122</v>
      </c>
      <c r="H54" s="27"/>
      <c r="N54" s="113"/>
      <c r="W54" s="2"/>
    </row>
    <row r="55" spans="1:91">
      <c r="A55"/>
      <c r="B55"/>
      <c r="C55"/>
      <c r="D55"/>
      <c r="H55"/>
      <c r="J55" s="123"/>
      <c r="K55" s="123"/>
      <c r="M55" s="123"/>
      <c r="N55" s="123"/>
      <c r="O55" s="116"/>
      <c r="P55" s="154"/>
      <c r="Q55" s="116"/>
      <c r="R55" s="154"/>
      <c r="S55" s="116"/>
      <c r="T55" s="154"/>
      <c r="U55" s="154"/>
      <c r="V55" s="154"/>
      <c r="W55" s="154"/>
      <c r="X55" s="154"/>
      <c r="Y55" s="154"/>
      <c r="Z55" s="113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</row>
    <row r="56" spans="1:91">
      <c r="A56" s="1" t="s">
        <v>3193</v>
      </c>
      <c r="B56"/>
      <c r="C56"/>
      <c r="D56"/>
      <c r="H56"/>
      <c r="N56" s="123"/>
      <c r="W56" s="2"/>
    </row>
    <row r="57" spans="1:91">
      <c r="A57" s="498" t="s">
        <v>708</v>
      </c>
      <c r="B57" s="413"/>
      <c r="C57" s="413"/>
      <c r="D57" s="413"/>
      <c r="E57" s="413"/>
      <c r="F57" s="413"/>
      <c r="G57" s="413"/>
      <c r="H57" s="413"/>
      <c r="I57" s="413"/>
      <c r="K57" s="10"/>
      <c r="L57" s="53"/>
      <c r="M57" s="53"/>
      <c r="N57" s="113"/>
      <c r="W57" s="2"/>
    </row>
    <row r="58" spans="1:91">
      <c r="A58"/>
      <c r="B58"/>
      <c r="C58"/>
      <c r="D58"/>
      <c r="I58" s="90"/>
      <c r="J58" s="123"/>
      <c r="K58" s="123"/>
      <c r="L58" s="90"/>
      <c r="M58" s="123"/>
      <c r="N58" s="123"/>
      <c r="O58" s="116"/>
      <c r="P58" s="154"/>
      <c r="Q58" s="116"/>
      <c r="R58" s="154"/>
      <c r="S58" s="154"/>
      <c r="T58" s="154"/>
      <c r="U58" s="154"/>
      <c r="V58" s="154"/>
      <c r="W58" s="154"/>
      <c r="X58" s="154"/>
      <c r="Y58" s="154"/>
      <c r="Z58" s="113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</row>
    <row r="59" spans="1:91" s="44" customFormat="1">
      <c r="A59" s="1" t="s">
        <v>3194</v>
      </c>
      <c r="B59" s="1"/>
      <c r="C59" s="1">
        <v>20</v>
      </c>
      <c r="D59" s="1"/>
      <c r="H59" s="97"/>
    </row>
    <row r="60" spans="1:91">
      <c r="A60" s="44" t="s">
        <v>1330</v>
      </c>
      <c r="B60"/>
      <c r="C60"/>
      <c r="D60"/>
      <c r="H60"/>
      <c r="K60" s="90"/>
      <c r="L60" s="90"/>
      <c r="N60" s="90"/>
      <c r="O60" s="90"/>
      <c r="Q60" s="90"/>
      <c r="R60" s="90"/>
    </row>
    <row r="61" spans="1:91">
      <c r="A61" s="176" t="s">
        <v>554</v>
      </c>
      <c r="B61" t="s">
        <v>3195</v>
      </c>
      <c r="C61">
        <v>2793848</v>
      </c>
      <c r="D61"/>
      <c r="H61"/>
      <c r="K61" s="90"/>
      <c r="L61" s="90"/>
      <c r="N61" s="90"/>
      <c r="O61" s="90"/>
      <c r="Q61" s="90"/>
      <c r="R61" s="90"/>
    </row>
    <row r="62" spans="1:91">
      <c r="A62" s="176" t="s">
        <v>2897</v>
      </c>
      <c r="B62" t="s">
        <v>746</v>
      </c>
      <c r="C62">
        <v>2793874</v>
      </c>
      <c r="D62"/>
      <c r="H62"/>
      <c r="K62" s="90"/>
      <c r="L62" s="90"/>
      <c r="N62" s="90"/>
      <c r="O62" s="90"/>
      <c r="Q62" s="90"/>
      <c r="R62" s="90"/>
    </row>
    <row r="63" spans="1:91">
      <c r="A63" s="176" t="s">
        <v>1268</v>
      </c>
      <c r="B63" t="s">
        <v>3196</v>
      </c>
      <c r="C63">
        <v>219962</v>
      </c>
      <c r="D63"/>
      <c r="H63"/>
      <c r="K63" s="389"/>
      <c r="L63" s="389"/>
      <c r="N63" s="389"/>
      <c r="O63" s="389"/>
      <c r="Q63" s="389"/>
      <c r="R63" s="389"/>
    </row>
    <row r="64" spans="1:91">
      <c r="A64" s="176" t="s">
        <v>333</v>
      </c>
      <c r="B64" t="s">
        <v>711</v>
      </c>
      <c r="C64">
        <v>3797324</v>
      </c>
      <c r="D64"/>
      <c r="H64"/>
    </row>
    <row r="65" spans="1:18">
      <c r="A65" s="176" t="s">
        <v>3211</v>
      </c>
      <c r="B65" t="s">
        <v>3212</v>
      </c>
      <c r="C65">
        <v>5717047</v>
      </c>
      <c r="D65"/>
      <c r="F65" s="10" t="s">
        <v>74</v>
      </c>
      <c r="G65" s="10"/>
      <c r="H65" s="10" t="s">
        <v>1591</v>
      </c>
      <c r="J65" s="10" t="s">
        <v>3213</v>
      </c>
      <c r="K65" s="53">
        <v>25760</v>
      </c>
      <c r="L65" s="53">
        <v>25814</v>
      </c>
      <c r="M65" s="10" t="s">
        <v>3213</v>
      </c>
      <c r="N65" s="53">
        <v>25992</v>
      </c>
      <c r="O65" s="53">
        <v>26012</v>
      </c>
      <c r="Q65" s="90"/>
      <c r="R65" s="90"/>
    </row>
    <row r="66" spans="1:18">
      <c r="A66" s="176" t="s">
        <v>424</v>
      </c>
      <c r="B66" t="s">
        <v>3197</v>
      </c>
      <c r="C66">
        <v>219964</v>
      </c>
      <c r="D66"/>
      <c r="H66"/>
      <c r="K66" s="389"/>
      <c r="L66" s="389"/>
      <c r="N66" s="389"/>
      <c r="O66" s="389"/>
      <c r="Q66" s="389"/>
      <c r="R66" s="389"/>
    </row>
    <row r="67" spans="1:18" s="44" customFormat="1">
      <c r="A67" s="1" t="s">
        <v>4475</v>
      </c>
      <c r="B67" s="1"/>
      <c r="C67" s="1"/>
      <c r="D67" s="1"/>
      <c r="H67" s="97"/>
    </row>
    <row r="68" spans="1:18">
      <c r="A68" s="176" t="s">
        <v>4476</v>
      </c>
      <c r="B68" s="2" t="s">
        <v>3267</v>
      </c>
      <c r="F68" t="s">
        <v>4477</v>
      </c>
    </row>
    <row r="69" spans="1:18">
      <c r="A69" s="176" t="s">
        <v>4478</v>
      </c>
      <c r="B69" s="2" t="s">
        <v>725</v>
      </c>
      <c r="C69" s="2">
        <v>4721174</v>
      </c>
      <c r="F69" t="s">
        <v>4477</v>
      </c>
    </row>
    <row r="70" spans="1:18">
      <c r="A70" s="176" t="s">
        <v>4479</v>
      </c>
      <c r="B70" s="2" t="s">
        <v>4480</v>
      </c>
      <c r="C70" s="2">
        <v>4721201</v>
      </c>
      <c r="F70" t="s">
        <v>4477</v>
      </c>
    </row>
    <row r="71" spans="1:18">
      <c r="A71" s="176" t="s">
        <v>1297</v>
      </c>
      <c r="B71" s="2" t="s">
        <v>2489</v>
      </c>
      <c r="F71" t="s">
        <v>4477</v>
      </c>
    </row>
    <row r="72" spans="1:18">
      <c r="A72" s="176" t="s">
        <v>2113</v>
      </c>
      <c r="B72" s="2" t="s">
        <v>3111</v>
      </c>
      <c r="F72" t="s">
        <v>4477</v>
      </c>
    </row>
    <row r="74" spans="1:18">
      <c r="A74" s="44" t="s">
        <v>1342</v>
      </c>
      <c r="B74"/>
      <c r="C74"/>
      <c r="D74"/>
      <c r="H74"/>
    </row>
    <row r="75" spans="1:18">
      <c r="A75" s="176" t="s">
        <v>3198</v>
      </c>
      <c r="B75" t="s">
        <v>3199</v>
      </c>
      <c r="C75">
        <v>534337</v>
      </c>
      <c r="D75"/>
      <c r="F75" s="10" t="s">
        <v>65</v>
      </c>
      <c r="G75" s="10"/>
      <c r="H75" s="10" t="s">
        <v>505</v>
      </c>
      <c r="J75" s="10" t="s">
        <v>3200</v>
      </c>
      <c r="K75" s="53">
        <v>25863</v>
      </c>
      <c r="L75" s="53">
        <v>25901</v>
      </c>
      <c r="M75" s="10" t="s">
        <v>112</v>
      </c>
      <c r="N75" s="53">
        <v>25902</v>
      </c>
      <c r="O75" s="53">
        <v>25939</v>
      </c>
      <c r="P75" s="10" t="s">
        <v>127</v>
      </c>
      <c r="Q75" s="53">
        <v>25575</v>
      </c>
      <c r="R75" s="53">
        <v>26171</v>
      </c>
    </row>
    <row r="76" spans="1:18">
      <c r="A76" s="176" t="s">
        <v>3201</v>
      </c>
      <c r="B76" t="s">
        <v>741</v>
      </c>
      <c r="C76">
        <v>3797217</v>
      </c>
      <c r="D76"/>
      <c r="H76"/>
    </row>
    <row r="77" spans="1:18">
      <c r="A77" s="176" t="s">
        <v>3202</v>
      </c>
      <c r="B77" t="s">
        <v>3203</v>
      </c>
      <c r="C77">
        <v>2793960</v>
      </c>
      <c r="D77"/>
      <c r="H77"/>
    </row>
    <row r="78" spans="1:18">
      <c r="A78" s="176" t="s">
        <v>3204</v>
      </c>
      <c r="B78" t="s">
        <v>3205</v>
      </c>
      <c r="C78">
        <v>5716986</v>
      </c>
      <c r="D78"/>
      <c r="H78"/>
    </row>
    <row r="79" spans="1:18">
      <c r="A79" s="176" t="s">
        <v>147</v>
      </c>
      <c r="B79" t="s">
        <v>3206</v>
      </c>
      <c r="C79">
        <v>4721166</v>
      </c>
      <c r="D79"/>
      <c r="F79" s="10" t="s">
        <v>71</v>
      </c>
      <c r="G79" s="10"/>
      <c r="H79" s="10" t="s">
        <v>323</v>
      </c>
      <c r="J79" s="10" t="s">
        <v>492</v>
      </c>
      <c r="K79" s="53">
        <v>25827</v>
      </c>
      <c r="L79" s="53">
        <v>26171</v>
      </c>
      <c r="N79" s="90"/>
      <c r="O79" s="90"/>
      <c r="Q79" s="90"/>
      <c r="R79" s="90"/>
    </row>
    <row r="80" spans="1:18">
      <c r="A80" s="176" t="s">
        <v>3207</v>
      </c>
      <c r="B80" t="s">
        <v>3208</v>
      </c>
      <c r="C80">
        <v>1735975</v>
      </c>
      <c r="D80"/>
      <c r="H80"/>
    </row>
    <row r="81" spans="1:18">
      <c r="A81" s="176" t="s">
        <v>3209</v>
      </c>
      <c r="B81" t="s">
        <v>725</v>
      </c>
      <c r="C81">
        <v>3797335</v>
      </c>
      <c r="D81"/>
      <c r="H81"/>
    </row>
    <row r="82" spans="1:18">
      <c r="A82" s="176" t="s">
        <v>3210</v>
      </c>
      <c r="B82" t="s">
        <v>465</v>
      </c>
      <c r="C82">
        <v>3797377</v>
      </c>
      <c r="D82"/>
      <c r="H82"/>
    </row>
    <row r="83" spans="1:18">
      <c r="A83" s="176" t="s">
        <v>2202</v>
      </c>
      <c r="B83" t="s">
        <v>3214</v>
      </c>
      <c r="C83">
        <v>4721194</v>
      </c>
      <c r="D83"/>
      <c r="H83"/>
    </row>
    <row r="84" spans="1:18">
      <c r="A84" s="176" t="s">
        <v>1018</v>
      </c>
      <c r="B84" t="s">
        <v>2512</v>
      </c>
      <c r="C84">
        <v>2793821</v>
      </c>
      <c r="D84"/>
      <c r="H84"/>
    </row>
    <row r="85" spans="1:18">
      <c r="A85" s="176" t="s">
        <v>3215</v>
      </c>
      <c r="B85" t="s">
        <v>3216</v>
      </c>
      <c r="C85">
        <v>450311</v>
      </c>
      <c r="D85"/>
      <c r="F85" t="s">
        <v>489</v>
      </c>
      <c r="H85"/>
      <c r="I85" s="223"/>
      <c r="K85" s="90"/>
      <c r="L85" s="90"/>
      <c r="N85" s="90"/>
      <c r="O85" s="90"/>
      <c r="Q85" s="90"/>
      <c r="R85" s="90"/>
    </row>
    <row r="86" spans="1:18">
      <c r="A86" s="176" t="s">
        <v>882</v>
      </c>
      <c r="B86" t="s">
        <v>3217</v>
      </c>
      <c r="C86">
        <v>3797643</v>
      </c>
      <c r="D86"/>
      <c r="H86"/>
      <c r="I86" s="85"/>
    </row>
    <row r="87" spans="1:18">
      <c r="A87" s="176" t="s">
        <v>3218</v>
      </c>
      <c r="B87" t="s">
        <v>2506</v>
      </c>
      <c r="C87">
        <v>1736193</v>
      </c>
      <c r="D87"/>
      <c r="H87"/>
      <c r="I87" s="223"/>
    </row>
    <row r="88" spans="1:18">
      <c r="A88" s="176" t="s">
        <v>359</v>
      </c>
      <c r="B88" t="s">
        <v>3219</v>
      </c>
      <c r="C88">
        <v>2174621</v>
      </c>
      <c r="D88"/>
      <c r="F88" t="s">
        <v>489</v>
      </c>
      <c r="H88" t="s">
        <v>3220</v>
      </c>
      <c r="I88" s="223"/>
    </row>
    <row r="97" spans="1:9">
      <c r="A97" s="176"/>
      <c r="I97" s="85"/>
    </row>
    <row r="98" spans="1:9">
      <c r="A98" s="176"/>
      <c r="I98" s="85"/>
    </row>
  </sheetData>
  <sheetProtection algorithmName="SHA-512" hashValue="PbiAWKDe4IbVQWOxr9pI4zMVQASHxv1QiYgwK61F7a2daet9VmmYwe9N8Qvd7pXt3xpYMyWktMsSNoXfWIqjrw==" saltValue="KnnBCCfIb4aiigJg6L1oi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D865-2EBA-433B-8571-975477C423C2}">
  <dimension ref="A1:IX169"/>
  <sheetViews>
    <sheetView zoomScaleNormal="100" workbookViewId="0">
      <selection activeCell="B158" sqref="B158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4" max="4" width="6.33203125" style="41" customWidth="1"/>
    <col min="6" max="6" width="9.44140625" customWidth="1"/>
    <col min="7" max="7" width="19.109375" customWidth="1"/>
    <col min="8" max="8" width="5.5546875" style="93" customWidth="1"/>
    <col min="9" max="9" width="20.44140625" customWidth="1"/>
    <col min="10" max="10" width="10.109375" style="133" bestFit="1" customWidth="1"/>
    <col min="11" max="11" width="10" bestFit="1" customWidth="1"/>
    <col min="12" max="12" width="13.5546875" style="133" customWidth="1"/>
    <col min="13" max="13" width="10.109375" style="133" bestFit="1" customWidth="1"/>
    <col min="14" max="14" width="11.88671875" style="133" customWidth="1"/>
    <col min="15" max="15" width="5.44140625" customWidth="1"/>
    <col min="16" max="17" width="10.109375" style="133" bestFit="1" customWidth="1"/>
    <col min="23" max="23" width="15.33203125" customWidth="1"/>
    <col min="24" max="24" width="20.33203125" customWidth="1"/>
    <col min="25" max="25" width="16.5546875" customWidth="1"/>
  </cols>
  <sheetData>
    <row r="1" spans="1:17">
      <c r="A1" s="153" t="s">
        <v>2931</v>
      </c>
      <c r="B1" s="1" t="s">
        <v>4481</v>
      </c>
    </row>
    <row r="2" spans="1:17" ht="11.4" customHeight="1">
      <c r="A2" s="1" t="s">
        <v>0</v>
      </c>
      <c r="B2" s="1"/>
      <c r="I2" s="78" t="s">
        <v>1081</v>
      </c>
      <c r="J2" s="401"/>
      <c r="K2" s="46"/>
      <c r="L2" s="256"/>
    </row>
    <row r="3" spans="1:17" ht="13.8" customHeight="1">
      <c r="A3" s="2" t="s">
        <v>2932</v>
      </c>
      <c r="C3" s="2">
        <v>128</v>
      </c>
      <c r="E3" s="93">
        <v>1</v>
      </c>
      <c r="F3" s="90" t="s">
        <v>1381</v>
      </c>
      <c r="G3" s="90"/>
      <c r="I3" s="46" t="s">
        <v>64</v>
      </c>
      <c r="J3" s="47">
        <v>3</v>
      </c>
      <c r="K3" s="46">
        <v>61</v>
      </c>
      <c r="L3" s="46">
        <v>64</v>
      </c>
      <c r="M3" s="164"/>
      <c r="N3" s="164"/>
      <c r="O3" s="93"/>
      <c r="P3"/>
      <c r="Q3"/>
    </row>
    <row r="4" spans="1:17" ht="14.4" customHeight="1">
      <c r="A4" s="2" t="s">
        <v>2933</v>
      </c>
      <c r="C4" s="2">
        <v>133</v>
      </c>
      <c r="E4" s="93">
        <v>9</v>
      </c>
      <c r="F4" s="90" t="s">
        <v>531</v>
      </c>
      <c r="G4" s="90"/>
      <c r="I4" s="46" t="s">
        <v>66</v>
      </c>
      <c r="J4" s="47">
        <v>3</v>
      </c>
      <c r="K4" s="46">
        <v>38</v>
      </c>
      <c r="L4" s="46">
        <v>41</v>
      </c>
      <c r="M4" s="164"/>
      <c r="N4" s="164"/>
      <c r="O4" s="343"/>
      <c r="P4" s="164"/>
      <c r="Q4" s="164"/>
    </row>
    <row r="5" spans="1:17" ht="12.6" customHeight="1">
      <c r="A5" s="2" t="s">
        <v>2934</v>
      </c>
      <c r="C5" s="2">
        <v>105</v>
      </c>
      <c r="E5" s="93">
        <v>3</v>
      </c>
      <c r="F5" s="90" t="s">
        <v>2224</v>
      </c>
      <c r="G5" s="90"/>
      <c r="I5" s="46" t="s">
        <v>69</v>
      </c>
      <c r="J5" s="47"/>
      <c r="K5" s="46"/>
      <c r="L5" s="46">
        <f>SUM(L3:L4)</f>
        <v>105</v>
      </c>
      <c r="M5" s="164"/>
      <c r="N5" s="164"/>
      <c r="O5" s="343"/>
      <c r="P5" s="164"/>
      <c r="Q5" s="164"/>
    </row>
    <row r="6" spans="1:17" ht="13.2" customHeight="1">
      <c r="A6" s="2" t="s">
        <v>2935</v>
      </c>
      <c r="C6" s="2">
        <v>103</v>
      </c>
      <c r="E6" s="93">
        <v>1</v>
      </c>
      <c r="F6" s="94" t="s">
        <v>532</v>
      </c>
      <c r="G6" s="94"/>
      <c r="I6" s="46" t="s">
        <v>72</v>
      </c>
      <c r="J6" s="47">
        <v>3</v>
      </c>
      <c r="K6" s="46">
        <v>22</v>
      </c>
      <c r="L6" s="46">
        <v>25</v>
      </c>
      <c r="M6" s="164"/>
      <c r="N6" s="164"/>
      <c r="O6" s="343"/>
      <c r="P6" s="164"/>
      <c r="Q6" s="164"/>
    </row>
    <row r="7" spans="1:17" ht="13.2" customHeight="1">
      <c r="A7" s="2" t="s">
        <v>2936</v>
      </c>
      <c r="C7" s="2">
        <v>11</v>
      </c>
      <c r="E7" s="93">
        <v>6</v>
      </c>
      <c r="F7" s="90" t="s">
        <v>63</v>
      </c>
      <c r="G7" s="90"/>
      <c r="I7" s="46" t="s">
        <v>75</v>
      </c>
      <c r="J7" s="47">
        <v>1</v>
      </c>
      <c r="K7" s="46">
        <v>14</v>
      </c>
      <c r="L7" s="46">
        <v>15</v>
      </c>
      <c r="M7" s="164"/>
      <c r="N7" s="164"/>
      <c r="O7" s="343"/>
      <c r="P7" s="164"/>
      <c r="Q7" s="164"/>
    </row>
    <row r="8" spans="1:17" ht="13.8" customHeight="1">
      <c r="A8" s="2" t="s">
        <v>2937</v>
      </c>
      <c r="C8" s="2">
        <v>2</v>
      </c>
      <c r="E8" s="93">
        <v>1</v>
      </c>
      <c r="F8" s="90" t="s">
        <v>1085</v>
      </c>
      <c r="G8" s="90"/>
      <c r="I8" s="46" t="s">
        <v>77</v>
      </c>
      <c r="J8" s="47"/>
      <c r="K8" s="46"/>
      <c r="L8" s="46">
        <f>SUM(L5:L7)</f>
        <v>145</v>
      </c>
      <c r="M8" s="164"/>
      <c r="N8" s="164"/>
      <c r="O8" s="343"/>
      <c r="P8" s="164"/>
      <c r="Q8" s="164"/>
    </row>
    <row r="9" spans="1:17" ht="13.2" customHeight="1">
      <c r="A9" s="2" t="s">
        <v>2938</v>
      </c>
      <c r="C9" s="2">
        <v>0</v>
      </c>
      <c r="E9" s="93">
        <v>7</v>
      </c>
      <c r="F9" s="90" t="s">
        <v>65</v>
      </c>
      <c r="G9" s="90"/>
      <c r="I9" s="46"/>
      <c r="J9" s="256"/>
      <c r="K9" s="46"/>
      <c r="L9" s="256"/>
      <c r="N9" s="164"/>
      <c r="O9" s="343"/>
      <c r="P9" s="164"/>
      <c r="Q9" s="164"/>
    </row>
    <row r="10" spans="1:17">
      <c r="E10" s="93">
        <v>9</v>
      </c>
      <c r="F10" s="90" t="s">
        <v>536</v>
      </c>
      <c r="G10" s="90"/>
    </row>
    <row r="11" spans="1:17">
      <c r="E11" s="93">
        <v>1</v>
      </c>
      <c r="F11" s="90" t="s">
        <v>782</v>
      </c>
      <c r="G11" s="90"/>
    </row>
    <row r="12" spans="1:17">
      <c r="E12" s="93">
        <v>10</v>
      </c>
      <c r="F12" s="90" t="s">
        <v>68</v>
      </c>
      <c r="G12" s="90"/>
    </row>
    <row r="13" spans="1:17">
      <c r="E13" s="93">
        <v>2</v>
      </c>
      <c r="F13" t="s">
        <v>71</v>
      </c>
    </row>
    <row r="14" spans="1:17">
      <c r="E14" s="93">
        <v>9</v>
      </c>
      <c r="F14" s="90" t="s">
        <v>74</v>
      </c>
      <c r="G14" s="90"/>
    </row>
    <row r="15" spans="1:17">
      <c r="E15" s="93">
        <v>6</v>
      </c>
      <c r="F15" s="90" t="s">
        <v>538</v>
      </c>
      <c r="G15" s="90"/>
    </row>
    <row r="16" spans="1:17">
      <c r="E16" s="93">
        <v>19</v>
      </c>
      <c r="F16" s="90" t="s">
        <v>76</v>
      </c>
      <c r="G16" s="90"/>
    </row>
    <row r="17" spans="1:91">
      <c r="E17" s="93">
        <v>6</v>
      </c>
      <c r="F17" s="90" t="s">
        <v>368</v>
      </c>
      <c r="G17" s="90"/>
    </row>
    <row r="18" spans="1:91">
      <c r="A18" t="s">
        <v>2939</v>
      </c>
      <c r="E18" s="93">
        <v>2</v>
      </c>
      <c r="F18" s="90" t="s">
        <v>1020</v>
      </c>
      <c r="G18" s="90"/>
    </row>
    <row r="19" spans="1:91">
      <c r="A19" s="153"/>
      <c r="B19" s="1"/>
    </row>
    <row r="20" spans="1:91">
      <c r="A20" s="1" t="s">
        <v>2940</v>
      </c>
      <c r="H20" s="97" t="s">
        <v>80</v>
      </c>
    </row>
    <row r="21" spans="1:91" s="44" customFormat="1">
      <c r="A21" s="1" t="s">
        <v>81</v>
      </c>
      <c r="B21" s="1" t="s">
        <v>82</v>
      </c>
      <c r="C21" s="1" t="s">
        <v>83</v>
      </c>
      <c r="D21" s="96" t="s">
        <v>1</v>
      </c>
      <c r="E21" s="44" t="s">
        <v>84</v>
      </c>
      <c r="F21" s="44" t="s">
        <v>85</v>
      </c>
      <c r="G21" s="44" t="s">
        <v>86</v>
      </c>
      <c r="H21" s="44" t="s">
        <v>87</v>
      </c>
      <c r="I21" s="97" t="s">
        <v>88</v>
      </c>
      <c r="J21" s="132" t="s">
        <v>89</v>
      </c>
      <c r="K21" s="44" t="s">
        <v>90</v>
      </c>
      <c r="L21" s="132" t="s">
        <v>88</v>
      </c>
      <c r="M21" s="132" t="s">
        <v>89</v>
      </c>
      <c r="N21" s="132" t="s">
        <v>90</v>
      </c>
      <c r="O21" s="132" t="s">
        <v>88</v>
      </c>
      <c r="P21" s="132" t="s">
        <v>89</v>
      </c>
      <c r="Q21" s="132" t="s">
        <v>90</v>
      </c>
    </row>
    <row r="22" spans="1:91">
      <c r="J22" s="147"/>
      <c r="K22" s="98"/>
      <c r="M22" s="147"/>
      <c r="N22" s="147"/>
      <c r="P22" s="147"/>
      <c r="Q22" s="147"/>
    </row>
    <row r="23" spans="1:91">
      <c r="A23" s="85" t="s">
        <v>103</v>
      </c>
      <c r="B23" s="27" t="s">
        <v>2941</v>
      </c>
      <c r="C23" s="27">
        <v>2793470</v>
      </c>
      <c r="D23" s="68"/>
      <c r="E23" s="86">
        <v>1093</v>
      </c>
      <c r="F23" s="87" t="s">
        <v>76</v>
      </c>
      <c r="G23" s="87" t="s">
        <v>94</v>
      </c>
      <c r="H23" s="90"/>
      <c r="I23" s="116"/>
      <c r="R23" s="154"/>
      <c r="S23" s="154"/>
      <c r="T23" s="154"/>
      <c r="U23" s="154"/>
      <c r="V23" s="154"/>
      <c r="W23" s="154"/>
      <c r="X23" s="154"/>
      <c r="Y23" s="154"/>
      <c r="Z23" s="112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</row>
    <row r="24" spans="1:91">
      <c r="A24" s="24" t="s">
        <v>103</v>
      </c>
      <c r="B24" s="2" t="s">
        <v>2942</v>
      </c>
      <c r="C24">
        <v>3797700</v>
      </c>
      <c r="D24" s="40" t="s">
        <v>93</v>
      </c>
      <c r="E24" s="93">
        <v>1108</v>
      </c>
      <c r="F24" s="90" t="s">
        <v>65</v>
      </c>
      <c r="G24" s="90" t="s">
        <v>94</v>
      </c>
      <c r="H24" s="90"/>
      <c r="R24" s="154"/>
      <c r="S24" s="154"/>
      <c r="T24" s="154"/>
      <c r="U24" s="154"/>
      <c r="V24" s="154"/>
      <c r="W24" s="154"/>
      <c r="X24" s="154"/>
      <c r="Y24" s="154"/>
      <c r="Z24" s="112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</row>
    <row r="25" spans="1:91">
      <c r="A25" s="24" t="s">
        <v>788</v>
      </c>
      <c r="B25" s="24" t="s">
        <v>2943</v>
      </c>
      <c r="C25">
        <v>2794115</v>
      </c>
      <c r="D25" s="40" t="s">
        <v>564</v>
      </c>
      <c r="E25" s="93">
        <v>1127</v>
      </c>
      <c r="F25" s="90" t="s">
        <v>536</v>
      </c>
      <c r="G25" s="90" t="s">
        <v>94</v>
      </c>
      <c r="H25" s="90"/>
      <c r="R25" s="129"/>
      <c r="S25" s="116"/>
      <c r="T25" s="154"/>
      <c r="U25" s="154"/>
      <c r="V25" s="129"/>
      <c r="W25" s="154"/>
      <c r="X25" s="154"/>
      <c r="Y25" s="154"/>
      <c r="Z25" s="112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</row>
    <row r="26" spans="1:91">
      <c r="A26" s="251" t="s">
        <v>1737</v>
      </c>
      <c r="B26" s="2" t="s">
        <v>2944</v>
      </c>
      <c r="C26">
        <v>1734533</v>
      </c>
      <c r="D26" s="40" t="s">
        <v>93</v>
      </c>
      <c r="E26" s="93">
        <v>1078</v>
      </c>
      <c r="F26" s="90" t="s">
        <v>531</v>
      </c>
      <c r="G26" s="110" t="s">
        <v>879</v>
      </c>
      <c r="H26" s="270"/>
      <c r="K26" s="90"/>
      <c r="R26" s="154"/>
      <c r="S26" s="154"/>
      <c r="T26" s="154"/>
      <c r="U26" s="154"/>
      <c r="V26" s="154"/>
      <c r="W26" s="154"/>
      <c r="X26" s="154"/>
      <c r="Y26" s="154"/>
      <c r="Z26" s="112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</row>
    <row r="27" spans="1:91">
      <c r="A27" s="24" t="s">
        <v>2945</v>
      </c>
      <c r="B27" s="2" t="s">
        <v>388</v>
      </c>
      <c r="C27">
        <v>3797765</v>
      </c>
      <c r="D27" s="40" t="s">
        <v>564</v>
      </c>
      <c r="E27" s="93">
        <v>1076</v>
      </c>
      <c r="F27" s="90" t="s">
        <v>74</v>
      </c>
      <c r="G27" s="90" t="s">
        <v>94</v>
      </c>
      <c r="H27" s="90"/>
      <c r="R27" s="154"/>
      <c r="S27" s="154"/>
      <c r="T27" s="154"/>
      <c r="U27" s="154"/>
      <c r="V27" s="154"/>
      <c r="W27" s="154"/>
      <c r="X27" s="154"/>
      <c r="Y27" s="154"/>
      <c r="Z27" s="112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</row>
    <row r="28" spans="1:91">
      <c r="A28" s="24" t="s">
        <v>307</v>
      </c>
      <c r="B28" s="2" t="s">
        <v>2946</v>
      </c>
      <c r="C28">
        <v>5717111</v>
      </c>
      <c r="D28" s="40" t="s">
        <v>547</v>
      </c>
      <c r="E28" s="93">
        <v>1152</v>
      </c>
      <c r="F28" s="90" t="s">
        <v>76</v>
      </c>
      <c r="G28" s="90" t="s">
        <v>94</v>
      </c>
      <c r="H28" s="90"/>
      <c r="K28" s="90"/>
      <c r="R28" s="154"/>
      <c r="S28" s="154"/>
      <c r="T28" s="154"/>
      <c r="U28" s="154"/>
      <c r="V28" s="154"/>
      <c r="W28" s="154"/>
      <c r="X28" s="154"/>
      <c r="Y28" s="154"/>
      <c r="Z28" s="112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</row>
    <row r="29" spans="1:91">
      <c r="A29" s="24" t="s">
        <v>2947</v>
      </c>
      <c r="B29" s="24" t="s">
        <v>2948</v>
      </c>
      <c r="C29">
        <v>4721338</v>
      </c>
      <c r="D29" s="40" t="s">
        <v>99</v>
      </c>
      <c r="E29" s="93">
        <v>1120</v>
      </c>
      <c r="F29" s="90" t="s">
        <v>1381</v>
      </c>
      <c r="G29" s="90" t="s">
        <v>94</v>
      </c>
      <c r="H29" s="90"/>
      <c r="R29" s="112"/>
      <c r="S29" s="116"/>
      <c r="T29" s="154"/>
      <c r="U29" s="116"/>
      <c r="V29" s="112"/>
      <c r="X29" s="154"/>
      <c r="Y29" s="253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</row>
    <row r="30" spans="1:91">
      <c r="A30" s="24" t="s">
        <v>379</v>
      </c>
      <c r="B30" s="24" t="s">
        <v>2949</v>
      </c>
      <c r="C30">
        <v>2794473</v>
      </c>
      <c r="D30" s="40" t="s">
        <v>93</v>
      </c>
      <c r="E30" s="93">
        <v>1141</v>
      </c>
      <c r="F30" s="90" t="s">
        <v>1020</v>
      </c>
      <c r="G30" s="90" t="s">
        <v>94</v>
      </c>
      <c r="H30" s="90"/>
      <c r="R30" s="112"/>
      <c r="S30" s="116"/>
      <c r="T30" s="154"/>
      <c r="U30" s="116"/>
      <c r="V30" s="112"/>
      <c r="X30" s="154"/>
      <c r="Y30" s="253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</row>
    <row r="31" spans="1:91">
      <c r="A31" s="24" t="s">
        <v>2342</v>
      </c>
      <c r="B31" s="2" t="s">
        <v>2950</v>
      </c>
      <c r="C31">
        <v>2793564</v>
      </c>
      <c r="D31" s="40" t="s">
        <v>93</v>
      </c>
      <c r="E31">
        <v>1126</v>
      </c>
      <c r="F31" t="s">
        <v>71</v>
      </c>
      <c r="G31" s="90" t="s">
        <v>94</v>
      </c>
      <c r="H31" s="90"/>
      <c r="I31" s="125" t="s">
        <v>2951</v>
      </c>
      <c r="J31" s="134">
        <v>25988</v>
      </c>
      <c r="K31" s="155">
        <v>26355</v>
      </c>
      <c r="L31" s="402"/>
      <c r="M31" s="134"/>
      <c r="N31" s="134"/>
      <c r="P31" s="134"/>
      <c r="Q31" s="134"/>
      <c r="W31" s="154"/>
      <c r="X31" s="124"/>
      <c r="Y31" s="116"/>
      <c r="Z31" s="112"/>
      <c r="AA31" s="154"/>
      <c r="AB31" s="124"/>
      <c r="AC31" s="154"/>
      <c r="AD31" s="124"/>
      <c r="AE31" s="154"/>
      <c r="AF31" s="124"/>
      <c r="AG31" s="154"/>
      <c r="AH31" s="124"/>
      <c r="AI31" s="154"/>
      <c r="AJ31" s="12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</row>
    <row r="32" spans="1:91">
      <c r="A32" s="24" t="s">
        <v>2952</v>
      </c>
      <c r="B32" s="2" t="s">
        <v>2953</v>
      </c>
      <c r="C32">
        <v>2794129</v>
      </c>
      <c r="D32" s="40" t="s">
        <v>564</v>
      </c>
      <c r="E32" s="93">
        <v>1151</v>
      </c>
      <c r="F32" s="90" t="s">
        <v>74</v>
      </c>
      <c r="G32" s="90" t="s">
        <v>94</v>
      </c>
      <c r="H32" s="90"/>
      <c r="K32" s="90"/>
      <c r="R32" s="154"/>
      <c r="S32" s="154"/>
      <c r="T32" s="154"/>
      <c r="U32" s="154"/>
      <c r="V32" s="154"/>
      <c r="W32" s="154"/>
      <c r="X32" s="154"/>
      <c r="Y32" s="154"/>
      <c r="Z32" s="112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</row>
    <row r="33" spans="1:91">
      <c r="A33" s="24" t="s">
        <v>2954</v>
      </c>
      <c r="B33" s="2" t="s">
        <v>1701</v>
      </c>
      <c r="C33">
        <v>3797727</v>
      </c>
      <c r="D33" s="40" t="s">
        <v>93</v>
      </c>
      <c r="E33" s="93">
        <v>1143</v>
      </c>
      <c r="F33" s="90" t="s">
        <v>74</v>
      </c>
      <c r="G33" s="90" t="s">
        <v>94</v>
      </c>
      <c r="H33" s="90"/>
      <c r="R33" s="154"/>
      <c r="S33" s="154"/>
      <c r="T33" s="154"/>
      <c r="U33" s="154"/>
      <c r="V33" s="154"/>
      <c r="W33" s="154"/>
      <c r="X33" s="154"/>
      <c r="Y33" s="154"/>
      <c r="Z33" s="112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</row>
    <row r="34" spans="1:91">
      <c r="A34" s="24" t="s">
        <v>2955</v>
      </c>
      <c r="B34" s="2" t="s">
        <v>2956</v>
      </c>
      <c r="C34">
        <v>4721360</v>
      </c>
      <c r="D34" s="40" t="s">
        <v>564</v>
      </c>
      <c r="E34" s="93">
        <v>1109</v>
      </c>
      <c r="F34" s="90" t="s">
        <v>1020</v>
      </c>
      <c r="G34" s="90" t="s">
        <v>94</v>
      </c>
      <c r="H34" s="90"/>
      <c r="I34" s="116"/>
      <c r="R34" s="154"/>
      <c r="S34" s="154"/>
      <c r="T34" s="154"/>
      <c r="U34" s="154"/>
      <c r="V34" s="154"/>
      <c r="W34" s="154"/>
      <c r="X34" s="154"/>
      <c r="Y34" s="154"/>
      <c r="Z34" s="112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</row>
    <row r="35" spans="1:91">
      <c r="A35" s="85" t="s">
        <v>458</v>
      </c>
      <c r="B35" s="27" t="s">
        <v>2957</v>
      </c>
      <c r="C35" s="27">
        <v>1735943</v>
      </c>
      <c r="D35" s="68"/>
      <c r="E35" s="86">
        <v>1088</v>
      </c>
      <c r="F35" s="87" t="s">
        <v>76</v>
      </c>
      <c r="G35" s="109" t="s">
        <v>94</v>
      </c>
      <c r="H35" s="90"/>
      <c r="I35" s="116"/>
      <c r="R35" s="154"/>
      <c r="S35" s="154"/>
      <c r="T35" s="154"/>
      <c r="U35" s="154"/>
      <c r="V35" s="154"/>
      <c r="W35" s="154"/>
      <c r="X35" s="154"/>
      <c r="Y35" s="154"/>
      <c r="Z35" s="112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</row>
    <row r="36" spans="1:91">
      <c r="A36" s="24" t="s">
        <v>2363</v>
      </c>
      <c r="B36" s="2" t="s">
        <v>2958</v>
      </c>
      <c r="C36">
        <v>1736254</v>
      </c>
      <c r="D36" s="40" t="s">
        <v>99</v>
      </c>
      <c r="E36" s="93">
        <v>1100</v>
      </c>
      <c r="F36" s="90" t="s">
        <v>68</v>
      </c>
      <c r="G36" s="90" t="s">
        <v>94</v>
      </c>
      <c r="H36" s="90"/>
      <c r="I36" s="99"/>
      <c r="L36" s="156"/>
      <c r="R36" s="154"/>
      <c r="S36" s="154"/>
      <c r="T36" s="154"/>
      <c r="U36" s="116"/>
      <c r="V36" s="154"/>
      <c r="W36" s="154"/>
      <c r="X36" s="154"/>
      <c r="Y36" s="154"/>
      <c r="Z36" s="112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</row>
    <row r="37" spans="1:91">
      <c r="A37" s="24" t="s">
        <v>2959</v>
      </c>
      <c r="B37" s="2" t="s">
        <v>2960</v>
      </c>
      <c r="C37">
        <v>2794660</v>
      </c>
      <c r="D37" s="40" t="s">
        <v>99</v>
      </c>
      <c r="E37" s="93">
        <v>1154</v>
      </c>
      <c r="F37" s="90" t="s">
        <v>74</v>
      </c>
      <c r="G37" s="90" t="s">
        <v>94</v>
      </c>
      <c r="H37" s="90"/>
      <c r="K37" s="90"/>
      <c r="R37" s="154"/>
      <c r="S37" s="154"/>
      <c r="T37" s="154"/>
      <c r="U37" s="154"/>
      <c r="V37" s="154"/>
      <c r="W37" s="154"/>
      <c r="X37" s="154"/>
      <c r="Y37" s="154"/>
      <c r="Z37" s="112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</row>
    <row r="38" spans="1:91">
      <c r="A38" s="24" t="s">
        <v>1818</v>
      </c>
      <c r="B38" s="2" t="s">
        <v>226</v>
      </c>
      <c r="C38">
        <v>2794004</v>
      </c>
      <c r="D38" s="40" t="s">
        <v>99</v>
      </c>
      <c r="E38" s="93">
        <v>1160</v>
      </c>
      <c r="F38" s="90" t="s">
        <v>63</v>
      </c>
      <c r="G38" s="90" t="s">
        <v>94</v>
      </c>
      <c r="H38" s="90"/>
      <c r="R38" s="154"/>
      <c r="S38" s="154"/>
      <c r="T38" s="154"/>
      <c r="U38" s="154"/>
      <c r="V38" s="154"/>
      <c r="W38" s="154"/>
      <c r="X38" s="154"/>
      <c r="Y38" s="154"/>
      <c r="Z38" s="112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</row>
    <row r="39" spans="1:91">
      <c r="A39" s="24" t="s">
        <v>562</v>
      </c>
      <c r="B39" s="2" t="s">
        <v>134</v>
      </c>
      <c r="C39">
        <v>6709645</v>
      </c>
      <c r="D39" s="40" t="s">
        <v>93</v>
      </c>
      <c r="E39" s="93">
        <v>1117</v>
      </c>
      <c r="F39" s="90" t="s">
        <v>65</v>
      </c>
      <c r="G39" s="90" t="s">
        <v>94</v>
      </c>
      <c r="H39" s="90"/>
      <c r="R39" s="154"/>
      <c r="S39" s="154"/>
      <c r="T39" s="154"/>
      <c r="U39" s="154"/>
      <c r="V39" s="154"/>
      <c r="W39" s="154"/>
      <c r="X39" s="154"/>
      <c r="Y39" s="154"/>
      <c r="Z39" s="112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</row>
    <row r="40" spans="1:91">
      <c r="A40" s="24" t="s">
        <v>562</v>
      </c>
      <c r="B40" s="24" t="s">
        <v>2961</v>
      </c>
      <c r="C40">
        <v>359230</v>
      </c>
      <c r="D40" s="40" t="s">
        <v>547</v>
      </c>
      <c r="E40" s="93">
        <v>1155</v>
      </c>
      <c r="F40" s="90" t="s">
        <v>531</v>
      </c>
      <c r="G40" s="108" t="s">
        <v>2962</v>
      </c>
      <c r="H40" s="90"/>
      <c r="I40" s="116"/>
      <c r="K40" s="90"/>
      <c r="R40" s="154"/>
      <c r="S40" s="116"/>
      <c r="T40" s="154"/>
      <c r="U40" s="154"/>
      <c r="V40" s="154"/>
      <c r="W40" s="154"/>
      <c r="X40" s="154"/>
      <c r="Y40" s="154"/>
      <c r="Z40" s="112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</row>
    <row r="41" spans="1:91">
      <c r="A41" s="24" t="s">
        <v>2963</v>
      </c>
      <c r="B41" s="2" t="s">
        <v>2964</v>
      </c>
      <c r="C41">
        <v>2794223</v>
      </c>
      <c r="D41" s="40" t="s">
        <v>564</v>
      </c>
      <c r="E41" s="93">
        <v>1112</v>
      </c>
      <c r="F41" s="90" t="s">
        <v>538</v>
      </c>
      <c r="G41" s="90" t="s">
        <v>94</v>
      </c>
      <c r="H41" s="90"/>
      <c r="I41" s="24"/>
      <c r="R41" s="154"/>
      <c r="S41" s="154"/>
      <c r="T41" s="154"/>
      <c r="U41" s="154"/>
      <c r="V41" s="154"/>
      <c r="W41" s="154"/>
      <c r="X41" s="154"/>
      <c r="Y41" s="154"/>
      <c r="Z41" s="112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</row>
    <row r="42" spans="1:91">
      <c r="A42" s="24" t="s">
        <v>1667</v>
      </c>
      <c r="B42" s="2" t="s">
        <v>2965</v>
      </c>
      <c r="C42">
        <v>2794329</v>
      </c>
      <c r="D42" s="40" t="s">
        <v>547</v>
      </c>
      <c r="E42" s="93">
        <v>1079</v>
      </c>
      <c r="F42" s="90" t="s">
        <v>74</v>
      </c>
      <c r="G42" s="90" t="s">
        <v>94</v>
      </c>
      <c r="H42" s="90"/>
      <c r="I42" s="139" t="s">
        <v>669</v>
      </c>
      <c r="J42" s="348">
        <v>25897</v>
      </c>
      <c r="K42" s="53">
        <v>26255</v>
      </c>
      <c r="M42" s="140"/>
      <c r="N42" s="140"/>
      <c r="P42" s="140"/>
      <c r="Q42" s="140"/>
      <c r="R42" s="154"/>
      <c r="S42" s="154"/>
      <c r="T42" s="154"/>
      <c r="U42" s="154"/>
      <c r="V42" s="154"/>
      <c r="W42" s="154"/>
      <c r="X42" s="154"/>
      <c r="Y42" s="154"/>
      <c r="Z42" s="112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</row>
    <row r="43" spans="1:91">
      <c r="A43" s="24" t="s">
        <v>2966</v>
      </c>
      <c r="B43" s="2" t="s">
        <v>2967</v>
      </c>
      <c r="C43">
        <v>1736245</v>
      </c>
      <c r="D43" s="40" t="s">
        <v>93</v>
      </c>
      <c r="E43" s="93">
        <v>1124</v>
      </c>
      <c r="F43" s="90" t="s">
        <v>76</v>
      </c>
      <c r="G43" s="90" t="s">
        <v>94</v>
      </c>
      <c r="H43" s="90"/>
      <c r="I43" s="116"/>
      <c r="R43" s="154"/>
      <c r="S43" s="154"/>
      <c r="T43" s="154"/>
      <c r="U43" s="154"/>
      <c r="V43" s="154"/>
      <c r="W43" s="154"/>
      <c r="X43" s="154"/>
      <c r="Y43" s="154"/>
      <c r="Z43" s="112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</row>
    <row r="44" spans="1:91">
      <c r="A44" s="24" t="s">
        <v>2968</v>
      </c>
      <c r="B44" s="2" t="s">
        <v>2969</v>
      </c>
      <c r="C44">
        <v>2794402</v>
      </c>
      <c r="D44" s="40" t="s">
        <v>93</v>
      </c>
      <c r="E44" s="93">
        <v>1162</v>
      </c>
      <c r="F44" s="90" t="s">
        <v>538</v>
      </c>
      <c r="G44" s="90" t="s">
        <v>94</v>
      </c>
      <c r="H44" s="90"/>
      <c r="I44" s="24"/>
      <c r="K44" s="90"/>
      <c r="R44" s="154"/>
      <c r="S44" s="154"/>
      <c r="T44" s="154"/>
      <c r="U44" s="154"/>
      <c r="V44" s="154"/>
      <c r="W44" s="154"/>
      <c r="X44" s="154"/>
      <c r="Y44" s="154"/>
      <c r="Z44" s="112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</row>
    <row r="45" spans="1:91">
      <c r="A45" s="24" t="s">
        <v>2970</v>
      </c>
      <c r="B45" s="2" t="s">
        <v>2971</v>
      </c>
      <c r="C45">
        <v>4721412</v>
      </c>
      <c r="D45" s="40" t="s">
        <v>564</v>
      </c>
      <c r="E45" s="93">
        <v>1142</v>
      </c>
      <c r="F45" s="90" t="s">
        <v>76</v>
      </c>
      <c r="G45" s="90" t="s">
        <v>94</v>
      </c>
      <c r="H45" s="90"/>
      <c r="I45" s="116"/>
      <c r="R45" s="154"/>
      <c r="S45" s="154"/>
      <c r="T45" s="154"/>
      <c r="U45" s="154"/>
      <c r="V45" s="154"/>
      <c r="W45" s="154"/>
      <c r="X45" s="154"/>
      <c r="Y45" s="154"/>
      <c r="Z45" s="112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</row>
    <row r="46" spans="1:91">
      <c r="A46" s="24" t="s">
        <v>2972</v>
      </c>
      <c r="B46" s="2" t="s">
        <v>2973</v>
      </c>
      <c r="C46">
        <v>254698</v>
      </c>
      <c r="D46" s="40" t="s">
        <v>99</v>
      </c>
      <c r="E46" s="93">
        <v>1138</v>
      </c>
      <c r="F46" s="90" t="s">
        <v>76</v>
      </c>
      <c r="G46" s="90" t="s">
        <v>973</v>
      </c>
      <c r="H46" s="90"/>
      <c r="I46" s="116"/>
      <c r="R46" s="154"/>
      <c r="S46" s="154"/>
      <c r="T46" s="154"/>
      <c r="U46" s="154"/>
      <c r="V46" s="154"/>
      <c r="W46" s="154"/>
      <c r="X46" s="154"/>
      <c r="Y46" s="154"/>
      <c r="Z46" s="112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</row>
    <row r="47" spans="1:91">
      <c r="A47" s="403" t="s">
        <v>2974</v>
      </c>
      <c r="B47" s="27" t="s">
        <v>2975</v>
      </c>
      <c r="C47" s="27">
        <v>1736207</v>
      </c>
      <c r="D47" s="68"/>
      <c r="E47" s="86">
        <v>1166</v>
      </c>
      <c r="F47" s="87" t="s">
        <v>76</v>
      </c>
      <c r="G47" s="351" t="s">
        <v>2976</v>
      </c>
      <c r="H47" s="90"/>
      <c r="I47" s="116"/>
      <c r="R47" s="154"/>
      <c r="S47" s="154"/>
      <c r="T47" s="154"/>
      <c r="U47" s="154"/>
      <c r="V47" s="154"/>
      <c r="W47" s="154"/>
      <c r="X47" s="154"/>
      <c r="Y47" s="154"/>
      <c r="Z47" s="112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</row>
    <row r="48" spans="1:91">
      <c r="A48" s="251" t="s">
        <v>2977</v>
      </c>
      <c r="B48" s="24" t="s">
        <v>2978</v>
      </c>
      <c r="C48">
        <v>1203190</v>
      </c>
      <c r="D48" s="40" t="s">
        <v>99</v>
      </c>
      <c r="E48" s="93">
        <v>1148</v>
      </c>
      <c r="F48" s="90" t="s">
        <v>531</v>
      </c>
      <c r="G48" s="110" t="s">
        <v>265</v>
      </c>
      <c r="H48" s="90"/>
      <c r="K48" s="90"/>
      <c r="R48" s="112"/>
      <c r="S48" s="154"/>
      <c r="T48" s="154"/>
      <c r="U48" s="154"/>
      <c r="V48" s="154"/>
      <c r="W48" s="154"/>
      <c r="X48" s="154"/>
      <c r="Y48" s="116"/>
      <c r="Z48" s="112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</row>
    <row r="49" spans="1:91">
      <c r="A49" s="24" t="s">
        <v>2550</v>
      </c>
      <c r="B49" s="2" t="s">
        <v>2979</v>
      </c>
      <c r="C49">
        <v>5717768</v>
      </c>
      <c r="D49" s="40" t="s">
        <v>564</v>
      </c>
      <c r="E49" s="93">
        <v>1128</v>
      </c>
      <c r="F49" s="90" t="s">
        <v>68</v>
      </c>
      <c r="G49" s="90" t="s">
        <v>94</v>
      </c>
      <c r="H49" s="90"/>
      <c r="I49" s="99"/>
      <c r="R49" s="154"/>
      <c r="S49" s="154"/>
      <c r="T49" s="154"/>
      <c r="U49" s="116"/>
      <c r="V49" s="154"/>
      <c r="W49" s="154"/>
      <c r="X49" s="154"/>
      <c r="Y49" s="154"/>
      <c r="Z49" s="112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</row>
    <row r="50" spans="1:91">
      <c r="A50" s="24" t="s">
        <v>2980</v>
      </c>
      <c r="B50" s="2" t="s">
        <v>2981</v>
      </c>
      <c r="C50">
        <v>2794643</v>
      </c>
      <c r="D50" s="40" t="s">
        <v>564</v>
      </c>
      <c r="E50" s="93">
        <v>1099</v>
      </c>
      <c r="F50" s="90" t="s">
        <v>2224</v>
      </c>
      <c r="G50" s="90" t="s">
        <v>94</v>
      </c>
      <c r="H50" s="90"/>
      <c r="R50" s="112"/>
      <c r="S50" s="116"/>
      <c r="T50" s="112"/>
      <c r="U50" s="154"/>
      <c r="V50" s="112"/>
      <c r="W50" s="154"/>
      <c r="X50" s="112"/>
      <c r="Y50" s="154"/>
      <c r="Z50" s="112"/>
      <c r="AA50" s="154"/>
      <c r="AB50" s="112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</row>
    <row r="51" spans="1:91">
      <c r="A51" s="24" t="s">
        <v>2982</v>
      </c>
      <c r="B51" s="2" t="s">
        <v>2983</v>
      </c>
      <c r="C51">
        <v>3797857</v>
      </c>
      <c r="D51" s="40" t="s">
        <v>547</v>
      </c>
      <c r="E51" s="93">
        <v>1097</v>
      </c>
      <c r="F51" s="90" t="s">
        <v>63</v>
      </c>
      <c r="G51" s="90" t="s">
        <v>94</v>
      </c>
      <c r="H51" s="90"/>
      <c r="R51" s="154"/>
      <c r="S51" s="154"/>
      <c r="T51" s="154"/>
      <c r="U51" s="154"/>
      <c r="V51" s="154"/>
      <c r="W51" s="154"/>
      <c r="X51" s="154"/>
      <c r="Y51" s="154"/>
      <c r="Z51" s="112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</row>
    <row r="52" spans="1:91">
      <c r="A52" s="24" t="s">
        <v>2984</v>
      </c>
      <c r="B52" s="2" t="s">
        <v>1302</v>
      </c>
      <c r="C52">
        <v>280344</v>
      </c>
      <c r="D52" s="40" t="s">
        <v>547</v>
      </c>
      <c r="E52" s="93">
        <v>1087</v>
      </c>
      <c r="F52" s="90" t="s">
        <v>65</v>
      </c>
      <c r="G52" s="90" t="s">
        <v>973</v>
      </c>
      <c r="H52" s="90"/>
      <c r="R52" s="154"/>
      <c r="S52" s="154"/>
      <c r="T52" s="154"/>
      <c r="U52" s="116"/>
      <c r="V52" s="154"/>
      <c r="W52" s="154"/>
      <c r="X52" s="154"/>
      <c r="Z52" s="112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</row>
    <row r="53" spans="1:91">
      <c r="A53" s="24" t="s">
        <v>507</v>
      </c>
      <c r="B53" s="2" t="s">
        <v>2985</v>
      </c>
      <c r="C53">
        <v>2794415</v>
      </c>
      <c r="D53" s="40" t="s">
        <v>99</v>
      </c>
      <c r="E53" s="93">
        <v>1167</v>
      </c>
      <c r="F53" s="90" t="s">
        <v>76</v>
      </c>
      <c r="G53" s="90" t="s">
        <v>94</v>
      </c>
      <c r="H53" s="90"/>
      <c r="I53" s="116"/>
      <c r="K53" s="90"/>
      <c r="R53" s="154"/>
      <c r="S53" s="154"/>
      <c r="T53" s="154"/>
      <c r="U53" s="154"/>
      <c r="V53" s="154"/>
      <c r="W53" s="154"/>
      <c r="X53" s="154"/>
      <c r="Y53" s="154"/>
      <c r="Z53" s="112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</row>
    <row r="54" spans="1:91">
      <c r="A54" s="24" t="s">
        <v>2402</v>
      </c>
      <c r="B54" s="2" t="s">
        <v>1035</v>
      </c>
      <c r="C54">
        <v>4721428</v>
      </c>
      <c r="D54" s="40" t="s">
        <v>99</v>
      </c>
      <c r="E54" s="93">
        <v>1095</v>
      </c>
      <c r="F54" s="90" t="s">
        <v>536</v>
      </c>
      <c r="G54" s="90" t="s">
        <v>94</v>
      </c>
      <c r="H54" s="90"/>
      <c r="I54" s="116"/>
      <c r="R54" s="154"/>
      <c r="S54" s="154"/>
      <c r="T54" s="154"/>
      <c r="U54" s="154"/>
      <c r="V54" s="154"/>
      <c r="W54" s="154"/>
      <c r="X54" s="154"/>
      <c r="Y54" s="154"/>
      <c r="Z54" s="112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</row>
    <row r="55" spans="1:91">
      <c r="A55" s="24" t="s">
        <v>2986</v>
      </c>
      <c r="B55" s="2" t="s">
        <v>2987</v>
      </c>
      <c r="C55">
        <v>3797884</v>
      </c>
      <c r="D55" s="40" t="s">
        <v>564</v>
      </c>
      <c r="E55" s="93">
        <v>1125</v>
      </c>
      <c r="F55" s="90" t="s">
        <v>74</v>
      </c>
      <c r="G55" s="90" t="s">
        <v>94</v>
      </c>
      <c r="H55" s="90"/>
      <c r="R55" s="154"/>
      <c r="S55" s="154"/>
      <c r="T55" s="154"/>
      <c r="U55" s="154"/>
      <c r="V55" s="154"/>
      <c r="W55" s="154"/>
      <c r="X55" s="154"/>
      <c r="Y55" s="154"/>
      <c r="Z55" s="112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</row>
    <row r="56" spans="1:91">
      <c r="A56" s="24" t="s">
        <v>820</v>
      </c>
      <c r="B56" s="2" t="s">
        <v>2988</v>
      </c>
      <c r="C56">
        <v>3797897</v>
      </c>
      <c r="D56" s="40" t="s">
        <v>547</v>
      </c>
      <c r="E56" s="93">
        <v>1118</v>
      </c>
      <c r="F56" s="90" t="s">
        <v>68</v>
      </c>
      <c r="G56" s="90" t="s">
        <v>94</v>
      </c>
      <c r="H56" s="90"/>
      <c r="I56" s="99"/>
      <c r="R56" s="154"/>
      <c r="S56" s="154"/>
      <c r="T56" s="154"/>
      <c r="U56" s="116"/>
      <c r="V56" s="154"/>
      <c r="W56" s="154"/>
      <c r="X56" s="154"/>
      <c r="Y56" s="154"/>
      <c r="Z56" s="112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</row>
    <row r="57" spans="1:91">
      <c r="A57" s="24" t="s">
        <v>2989</v>
      </c>
      <c r="B57" s="2" t="s">
        <v>2990</v>
      </c>
      <c r="C57">
        <v>4721440</v>
      </c>
      <c r="D57" s="40" t="s">
        <v>93</v>
      </c>
      <c r="E57" s="93">
        <v>1105</v>
      </c>
      <c r="F57" s="90" t="s">
        <v>536</v>
      </c>
      <c r="G57" s="90" t="s">
        <v>94</v>
      </c>
      <c r="H57" s="90"/>
      <c r="I57" s="116"/>
      <c r="R57" s="129"/>
      <c r="S57" s="116"/>
      <c r="T57" s="154"/>
      <c r="U57" s="154"/>
      <c r="V57" s="154"/>
      <c r="W57" s="154"/>
      <c r="X57" s="154"/>
      <c r="Y57" s="154"/>
      <c r="Z57" s="112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</row>
    <row r="58" spans="1:91">
      <c r="A58" s="24" t="s">
        <v>2991</v>
      </c>
      <c r="B58" s="2" t="s">
        <v>874</v>
      </c>
      <c r="C58">
        <v>4721421</v>
      </c>
      <c r="D58" s="40" t="s">
        <v>564</v>
      </c>
      <c r="E58" s="93">
        <v>1130</v>
      </c>
      <c r="F58" s="90" t="s">
        <v>76</v>
      </c>
      <c r="G58" s="90" t="s">
        <v>94</v>
      </c>
      <c r="H58" s="90"/>
      <c r="I58" s="346" t="s">
        <v>2992</v>
      </c>
      <c r="J58" s="348">
        <v>25842</v>
      </c>
      <c r="K58" s="53">
        <v>26185</v>
      </c>
      <c r="M58" s="140"/>
      <c r="N58" s="140"/>
      <c r="P58" s="140"/>
      <c r="Q58" s="140"/>
      <c r="R58" s="154"/>
      <c r="S58" s="154"/>
      <c r="T58" s="154"/>
      <c r="U58" s="154"/>
      <c r="V58" s="154"/>
      <c r="W58" s="154"/>
      <c r="X58" s="154"/>
      <c r="Y58" s="154"/>
      <c r="Z58" s="112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</row>
    <row r="59" spans="1:91">
      <c r="A59" s="24" t="s">
        <v>2993</v>
      </c>
      <c r="B59" s="2" t="s">
        <v>2994</v>
      </c>
      <c r="C59">
        <v>4721447</v>
      </c>
      <c r="D59" s="40" t="s">
        <v>547</v>
      </c>
      <c r="E59" s="93">
        <v>1165</v>
      </c>
      <c r="F59" s="90" t="s">
        <v>538</v>
      </c>
      <c r="G59" s="90" t="s">
        <v>94</v>
      </c>
      <c r="H59" s="90"/>
      <c r="I59" s="24"/>
      <c r="K59" s="90"/>
      <c r="R59" s="154"/>
      <c r="S59" s="154"/>
      <c r="T59" s="154"/>
      <c r="U59" s="154"/>
      <c r="V59" s="154"/>
      <c r="W59" s="154"/>
      <c r="X59" s="154"/>
      <c r="Y59" s="154"/>
      <c r="Z59" s="112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</row>
    <row r="60" spans="1:91">
      <c r="A60" s="24" t="s">
        <v>2995</v>
      </c>
      <c r="B60" s="2" t="s">
        <v>2996</v>
      </c>
      <c r="C60">
        <v>6709661</v>
      </c>
      <c r="D60" s="40" t="s">
        <v>93</v>
      </c>
      <c r="E60" s="93">
        <v>1121</v>
      </c>
      <c r="F60" s="90" t="s">
        <v>76</v>
      </c>
      <c r="G60" s="90" t="s">
        <v>94</v>
      </c>
      <c r="H60" s="90"/>
      <c r="I60" s="116"/>
      <c r="R60" s="154"/>
      <c r="S60" s="154"/>
      <c r="T60" s="154"/>
      <c r="U60" s="154"/>
      <c r="V60" s="154"/>
      <c r="W60" s="154"/>
      <c r="X60" s="154"/>
      <c r="Y60" s="154"/>
      <c r="Z60" s="112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</row>
    <row r="61" spans="1:91">
      <c r="A61" s="24" t="s">
        <v>2997</v>
      </c>
      <c r="B61" s="2" t="s">
        <v>1035</v>
      </c>
      <c r="C61">
        <v>351378</v>
      </c>
      <c r="D61" s="40" t="s">
        <v>564</v>
      </c>
      <c r="E61" s="93">
        <v>1080</v>
      </c>
      <c r="F61" s="90" t="s">
        <v>536</v>
      </c>
      <c r="G61" s="90" t="s">
        <v>973</v>
      </c>
      <c r="H61" s="90"/>
      <c r="K61" s="90"/>
      <c r="R61" s="154"/>
      <c r="S61" s="154"/>
      <c r="T61" s="154"/>
      <c r="U61" s="154"/>
      <c r="V61" s="154"/>
      <c r="W61" s="154"/>
      <c r="X61" s="154"/>
      <c r="Y61" s="154"/>
      <c r="Z61" s="112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</row>
    <row r="62" spans="1:91">
      <c r="A62" s="24" t="s">
        <v>2998</v>
      </c>
      <c r="B62" s="2" t="s">
        <v>2999</v>
      </c>
      <c r="C62">
        <v>1736273</v>
      </c>
      <c r="D62" s="40" t="s">
        <v>99</v>
      </c>
      <c r="E62" s="93">
        <v>1083</v>
      </c>
      <c r="F62" s="90" t="s">
        <v>76</v>
      </c>
      <c r="G62" s="90" t="s">
        <v>94</v>
      </c>
      <c r="H62" s="90"/>
      <c r="I62" s="116"/>
      <c r="K62" s="90"/>
      <c r="R62" s="154"/>
      <c r="S62" s="154"/>
      <c r="T62" s="154"/>
      <c r="U62" s="154"/>
      <c r="V62" s="154"/>
      <c r="W62" s="154"/>
      <c r="X62" s="154"/>
      <c r="Y62" s="154"/>
      <c r="Z62" s="112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</row>
    <row r="63" spans="1:91">
      <c r="A63" s="137" t="s">
        <v>3000</v>
      </c>
      <c r="B63" s="2" t="s">
        <v>3001</v>
      </c>
      <c r="C63">
        <v>2794218</v>
      </c>
      <c r="D63" s="40" t="s">
        <v>93</v>
      </c>
      <c r="E63" s="93">
        <v>1096</v>
      </c>
      <c r="F63" s="90" t="s">
        <v>531</v>
      </c>
      <c r="G63" s="108" t="s">
        <v>66</v>
      </c>
      <c r="H63" s="90"/>
      <c r="I63" s="116"/>
      <c r="R63" s="154"/>
      <c r="S63" s="154"/>
      <c r="T63" s="154"/>
      <c r="U63" s="154"/>
      <c r="V63" s="154"/>
      <c r="W63" s="154"/>
      <c r="X63" s="154"/>
      <c r="Y63" s="154"/>
      <c r="Z63" s="112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</row>
    <row r="64" spans="1:91">
      <c r="A64" s="24" t="s">
        <v>3002</v>
      </c>
      <c r="B64" s="2" t="s">
        <v>3003</v>
      </c>
      <c r="C64">
        <v>526974</v>
      </c>
      <c r="D64" s="40" t="s">
        <v>99</v>
      </c>
      <c r="E64" s="93">
        <v>1131</v>
      </c>
      <c r="F64" s="90" t="s">
        <v>368</v>
      </c>
      <c r="G64" s="90" t="s">
        <v>973</v>
      </c>
      <c r="H64" s="90"/>
      <c r="R64" s="154"/>
      <c r="S64" s="154"/>
      <c r="T64" s="154"/>
      <c r="U64" s="154"/>
      <c r="V64" s="154"/>
      <c r="W64" s="154"/>
      <c r="X64" s="154"/>
      <c r="Y64" s="154"/>
      <c r="Z64" s="112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</row>
    <row r="65" spans="1:258">
      <c r="A65" s="24" t="s">
        <v>3004</v>
      </c>
      <c r="B65" s="2" t="s">
        <v>3005</v>
      </c>
      <c r="C65">
        <v>5717209</v>
      </c>
      <c r="D65" s="40" t="s">
        <v>564</v>
      </c>
      <c r="E65" s="93">
        <v>1091</v>
      </c>
      <c r="F65" s="90" t="s">
        <v>76</v>
      </c>
      <c r="G65" s="90" t="s">
        <v>94</v>
      </c>
      <c r="H65" s="90"/>
      <c r="I65" s="116"/>
      <c r="O65" s="116"/>
      <c r="R65" s="154"/>
      <c r="S65" s="154"/>
      <c r="T65" s="154"/>
      <c r="U65" s="154"/>
      <c r="V65" s="154"/>
      <c r="W65" s="154"/>
      <c r="X65" s="154"/>
      <c r="Y65" s="154"/>
      <c r="Z65" s="112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</row>
    <row r="66" spans="1:258">
      <c r="A66" s="24" t="s">
        <v>3006</v>
      </c>
      <c r="B66" s="2" t="s">
        <v>646</v>
      </c>
      <c r="C66">
        <v>3797952</v>
      </c>
      <c r="D66" s="40" t="s">
        <v>564</v>
      </c>
      <c r="E66" s="93">
        <v>1103</v>
      </c>
      <c r="F66" s="90" t="s">
        <v>536</v>
      </c>
      <c r="G66" s="90" t="s">
        <v>94</v>
      </c>
      <c r="H66" s="90"/>
      <c r="I66" s="116"/>
      <c r="O66" s="116"/>
      <c r="R66" s="129"/>
      <c r="S66" s="116"/>
      <c r="T66" s="154"/>
      <c r="U66" s="154"/>
      <c r="V66" s="154"/>
      <c r="W66" s="154"/>
      <c r="X66" s="154"/>
      <c r="Y66" s="154"/>
      <c r="Z66" s="112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</row>
    <row r="67" spans="1:258">
      <c r="A67" s="24" t="s">
        <v>1338</v>
      </c>
      <c r="B67" s="2" t="s">
        <v>3007</v>
      </c>
      <c r="C67">
        <v>3797947</v>
      </c>
      <c r="D67" s="40" t="s">
        <v>564</v>
      </c>
      <c r="E67" s="93">
        <v>1156</v>
      </c>
      <c r="F67" s="94" t="s">
        <v>532</v>
      </c>
      <c r="G67" s="90" t="s">
        <v>94</v>
      </c>
      <c r="H67" s="90"/>
      <c r="K67" s="90"/>
      <c r="R67" s="154"/>
      <c r="S67" s="154"/>
      <c r="T67" s="154"/>
      <c r="U67" s="154"/>
      <c r="V67" s="154"/>
      <c r="W67" s="154"/>
      <c r="X67" s="154"/>
      <c r="Y67" s="154"/>
      <c r="Z67" s="112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</row>
    <row r="68" spans="1:258">
      <c r="A68" s="24" t="s">
        <v>3008</v>
      </c>
      <c r="B68" s="2" t="s">
        <v>3009</v>
      </c>
      <c r="C68">
        <v>4721542</v>
      </c>
      <c r="D68" s="40" t="s">
        <v>564</v>
      </c>
      <c r="E68" s="93">
        <v>1135</v>
      </c>
      <c r="F68" s="90" t="s">
        <v>76</v>
      </c>
      <c r="G68" s="90" t="s">
        <v>94</v>
      </c>
      <c r="H68" s="90"/>
      <c r="I68" s="116"/>
      <c r="O68" s="116"/>
      <c r="R68" s="154"/>
      <c r="S68" s="154"/>
      <c r="T68" s="154"/>
      <c r="U68" s="154"/>
      <c r="V68" s="154"/>
      <c r="W68" s="154"/>
      <c r="X68" s="154"/>
      <c r="Y68" s="154"/>
      <c r="Z68" s="112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</row>
    <row r="69" spans="1:258">
      <c r="A69" s="24" t="s">
        <v>3010</v>
      </c>
      <c r="B69" s="2" t="s">
        <v>3011</v>
      </c>
      <c r="C69">
        <v>4721465</v>
      </c>
      <c r="D69" s="40" t="s">
        <v>547</v>
      </c>
      <c r="E69" s="93">
        <v>1159</v>
      </c>
      <c r="F69" s="90" t="s">
        <v>536</v>
      </c>
      <c r="G69" s="90" t="s">
        <v>94</v>
      </c>
      <c r="H69" s="90"/>
      <c r="K69" s="90"/>
      <c r="O69" s="116"/>
      <c r="R69" s="154"/>
      <c r="S69" s="154"/>
      <c r="T69" s="116"/>
      <c r="U69" s="116"/>
      <c r="V69" s="154"/>
      <c r="W69" s="154"/>
      <c r="X69" s="154"/>
      <c r="Y69" s="154"/>
      <c r="Z69" s="112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258">
      <c r="A70" s="24" t="s">
        <v>3012</v>
      </c>
      <c r="B70" s="2" t="s">
        <v>417</v>
      </c>
      <c r="C70">
        <v>1736469</v>
      </c>
      <c r="D70" s="40" t="s">
        <v>564</v>
      </c>
      <c r="E70" s="93">
        <v>1150</v>
      </c>
      <c r="F70" s="90" t="s">
        <v>76</v>
      </c>
      <c r="G70" s="90" t="s">
        <v>94</v>
      </c>
      <c r="H70" s="90"/>
      <c r="I70" s="116"/>
      <c r="K70" s="90"/>
      <c r="O70" s="116"/>
      <c r="R70" s="154"/>
      <c r="S70" s="154"/>
      <c r="T70" s="154"/>
      <c r="U70" s="154"/>
      <c r="V70" s="154"/>
      <c r="W70" s="154"/>
      <c r="X70" s="154"/>
      <c r="Y70" s="154"/>
      <c r="Z70" s="112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</row>
    <row r="71" spans="1:258">
      <c r="A71" s="24" t="s">
        <v>3013</v>
      </c>
      <c r="B71" s="2" t="s">
        <v>3014</v>
      </c>
      <c r="C71">
        <v>2794485</v>
      </c>
      <c r="D71" s="40" t="s">
        <v>93</v>
      </c>
      <c r="E71" s="93">
        <v>1163</v>
      </c>
      <c r="F71" s="90" t="s">
        <v>536</v>
      </c>
      <c r="G71" s="90" t="s">
        <v>94</v>
      </c>
      <c r="H71" s="90"/>
      <c r="I71" s="24"/>
      <c r="K71" s="90"/>
      <c r="O71" s="116"/>
      <c r="R71" s="154"/>
      <c r="S71" s="154"/>
      <c r="T71" s="154"/>
      <c r="U71" s="154"/>
      <c r="V71" s="154"/>
      <c r="W71" s="154"/>
      <c r="X71" s="154"/>
      <c r="Y71" s="154"/>
      <c r="Z71" s="112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</row>
    <row r="72" spans="1:258">
      <c r="A72" s="24" t="s">
        <v>995</v>
      </c>
      <c r="B72" s="2" t="s">
        <v>388</v>
      </c>
      <c r="C72">
        <v>2794104</v>
      </c>
      <c r="D72" s="40" t="s">
        <v>99</v>
      </c>
      <c r="E72" s="93">
        <v>1084</v>
      </c>
      <c r="F72" s="90" t="s">
        <v>74</v>
      </c>
      <c r="G72" s="90" t="s">
        <v>94</v>
      </c>
      <c r="H72" s="90"/>
      <c r="O72" s="116"/>
      <c r="R72" s="154"/>
      <c r="S72" s="154"/>
      <c r="T72" s="154"/>
      <c r="U72" s="154"/>
      <c r="V72" s="154"/>
      <c r="W72" s="154"/>
      <c r="X72" s="154"/>
      <c r="Y72" s="154"/>
      <c r="Z72" s="112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</row>
    <row r="73" spans="1:258">
      <c r="A73" s="24" t="s">
        <v>995</v>
      </c>
      <c r="B73" s="2" t="s">
        <v>3015</v>
      </c>
      <c r="C73">
        <v>2794252</v>
      </c>
      <c r="D73" s="40" t="s">
        <v>99</v>
      </c>
      <c r="E73" s="93">
        <v>1107</v>
      </c>
      <c r="F73" s="90" t="s">
        <v>2224</v>
      </c>
      <c r="G73" s="90" t="s">
        <v>94</v>
      </c>
      <c r="H73" s="90"/>
      <c r="I73" s="116"/>
      <c r="O73" s="116"/>
      <c r="R73" s="154"/>
      <c r="S73" s="154"/>
      <c r="T73" s="154"/>
      <c r="U73" s="154"/>
      <c r="V73" s="154"/>
      <c r="W73" s="154"/>
      <c r="X73" s="154"/>
      <c r="Y73" s="154"/>
      <c r="Z73" s="112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</row>
    <row r="74" spans="1:258">
      <c r="A74" s="24" t="s">
        <v>995</v>
      </c>
      <c r="B74" s="2" t="s">
        <v>3016</v>
      </c>
      <c r="C74">
        <v>3797989</v>
      </c>
      <c r="D74" s="40" t="s">
        <v>564</v>
      </c>
      <c r="E74" s="93">
        <v>1139</v>
      </c>
      <c r="F74" s="90" t="s">
        <v>368</v>
      </c>
      <c r="G74" s="90" t="s">
        <v>94</v>
      </c>
      <c r="H74" s="90"/>
      <c r="O74" s="116"/>
      <c r="R74" s="154"/>
      <c r="S74" s="154"/>
      <c r="T74" s="154"/>
      <c r="U74" s="154"/>
      <c r="V74" s="154"/>
      <c r="W74" s="154"/>
      <c r="X74" s="154"/>
      <c r="Y74" s="154"/>
      <c r="Z74" s="112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</row>
    <row r="75" spans="1:258">
      <c r="A75" s="251" t="s">
        <v>204</v>
      </c>
      <c r="B75" s="24" t="s">
        <v>3017</v>
      </c>
      <c r="C75">
        <v>220255</v>
      </c>
      <c r="D75" s="40" t="s">
        <v>93</v>
      </c>
      <c r="E75" s="93">
        <v>1133</v>
      </c>
      <c r="F75" s="90" t="s">
        <v>531</v>
      </c>
      <c r="G75" s="110" t="s">
        <v>265</v>
      </c>
      <c r="H75" s="90"/>
      <c r="I75" t="s">
        <v>3018</v>
      </c>
      <c r="O75" s="116"/>
      <c r="R75" s="112"/>
      <c r="S75" s="154"/>
      <c r="T75" s="154"/>
      <c r="U75" s="154"/>
      <c r="V75" s="154"/>
      <c r="W75" s="154"/>
      <c r="X75" s="154"/>
      <c r="Y75" s="116"/>
      <c r="Z75" s="112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</row>
    <row r="76" spans="1:258">
      <c r="A76" s="137" t="s">
        <v>3019</v>
      </c>
      <c r="B76" s="24" t="s">
        <v>423</v>
      </c>
      <c r="C76">
        <v>136738</v>
      </c>
      <c r="D76" s="40" t="s">
        <v>99</v>
      </c>
      <c r="E76" s="93">
        <v>1113</v>
      </c>
      <c r="F76" s="90" t="s">
        <v>531</v>
      </c>
      <c r="G76" s="108" t="s">
        <v>122</v>
      </c>
      <c r="H76" s="90"/>
      <c r="I76" s="90"/>
      <c r="O76" s="116"/>
      <c r="R76" s="154"/>
      <c r="S76" s="116"/>
      <c r="T76" s="154"/>
      <c r="U76" s="116"/>
      <c r="W76" s="90"/>
      <c r="X76" s="154"/>
      <c r="Y76" s="116"/>
      <c r="Z76" s="112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</row>
    <row r="77" spans="1:258">
      <c r="A77" s="24" t="s">
        <v>842</v>
      </c>
      <c r="B77" s="2" t="s">
        <v>1299</v>
      </c>
      <c r="C77">
        <v>2794172</v>
      </c>
      <c r="D77" s="40" t="s">
        <v>547</v>
      </c>
      <c r="E77" s="93">
        <v>1090</v>
      </c>
      <c r="F77" s="90" t="s">
        <v>65</v>
      </c>
      <c r="G77" s="90" t="s">
        <v>94</v>
      </c>
      <c r="H77" s="90"/>
      <c r="I77" s="125" t="s">
        <v>3020</v>
      </c>
      <c r="J77" s="134">
        <v>26150</v>
      </c>
      <c r="K77" s="102">
        <v>26220</v>
      </c>
      <c r="M77" s="134"/>
      <c r="N77" s="134"/>
      <c r="O77" s="116"/>
      <c r="P77" s="134"/>
      <c r="Q77" s="134"/>
      <c r="V77" s="154"/>
      <c r="W77" s="154"/>
      <c r="X77" s="154"/>
      <c r="Y77" s="154"/>
      <c r="Z77" s="112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</row>
    <row r="78" spans="1:258">
      <c r="A78" s="24" t="s">
        <v>845</v>
      </c>
      <c r="B78" s="2" t="s">
        <v>3021</v>
      </c>
      <c r="C78">
        <v>2794496</v>
      </c>
      <c r="D78" s="40" t="s">
        <v>547</v>
      </c>
      <c r="E78" s="93">
        <v>1094</v>
      </c>
      <c r="F78" s="90" t="s">
        <v>63</v>
      </c>
      <c r="G78" s="90" t="s">
        <v>94</v>
      </c>
      <c r="H78" s="90" t="s">
        <v>961</v>
      </c>
      <c r="I78" s="125" t="s">
        <v>552</v>
      </c>
      <c r="J78" s="134">
        <v>25926</v>
      </c>
      <c r="K78" s="102">
        <v>25999</v>
      </c>
      <c r="L78" s="127" t="s">
        <v>553</v>
      </c>
      <c r="M78" s="134">
        <v>26000</v>
      </c>
      <c r="N78" s="134">
        <v>26091</v>
      </c>
      <c r="O78" s="116"/>
      <c r="P78" s="134"/>
      <c r="Q78" s="134"/>
      <c r="V78" s="154"/>
      <c r="W78" s="154"/>
      <c r="X78" s="154"/>
      <c r="Y78" s="154"/>
      <c r="Z78" s="112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</row>
    <row r="79" spans="1:258">
      <c r="A79" s="24" t="s">
        <v>3022</v>
      </c>
      <c r="B79" s="2" t="s">
        <v>3023</v>
      </c>
      <c r="C79">
        <v>3798042</v>
      </c>
      <c r="D79" s="40" t="s">
        <v>547</v>
      </c>
      <c r="E79" s="93">
        <v>1081</v>
      </c>
      <c r="F79" s="90" t="s">
        <v>74</v>
      </c>
      <c r="G79" s="90" t="s">
        <v>94</v>
      </c>
      <c r="H79" s="90"/>
      <c r="K79" s="90"/>
      <c r="O79" s="116"/>
      <c r="R79" s="154"/>
      <c r="S79" s="154"/>
      <c r="T79" s="154"/>
      <c r="U79" s="154"/>
      <c r="V79" s="154"/>
      <c r="W79" s="154"/>
      <c r="X79" s="154"/>
      <c r="Y79" s="154"/>
      <c r="Z79" s="112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16"/>
      <c r="AO79" s="154"/>
      <c r="AP79" s="115"/>
      <c r="AQ79" s="116"/>
      <c r="AR79" s="154"/>
      <c r="AS79" s="154"/>
      <c r="AT79" s="154"/>
      <c r="AU79" s="154"/>
      <c r="AV79" s="116"/>
      <c r="AW79" s="154"/>
      <c r="AX79" s="115"/>
      <c r="AY79" s="116"/>
      <c r="AZ79" s="154"/>
      <c r="BA79" s="154"/>
      <c r="BB79" s="154"/>
      <c r="BC79" s="154"/>
      <c r="BD79" s="116"/>
      <c r="BE79" s="154"/>
      <c r="BF79" s="115"/>
      <c r="BG79" s="116"/>
      <c r="BH79" s="154"/>
      <c r="BI79" s="154"/>
      <c r="BJ79" s="154"/>
      <c r="BK79" s="154"/>
      <c r="BL79" s="116"/>
      <c r="BM79" s="154"/>
      <c r="BN79" s="115"/>
      <c r="BO79" s="116"/>
      <c r="BP79" s="154"/>
      <c r="BQ79" s="154"/>
      <c r="BR79" s="154"/>
      <c r="BS79" s="154"/>
      <c r="BT79" s="116"/>
      <c r="BU79" s="154"/>
      <c r="BV79" s="115"/>
      <c r="BW79" s="116"/>
      <c r="BX79" s="154"/>
      <c r="BY79" s="154"/>
      <c r="BZ79" s="154"/>
      <c r="CA79" s="154"/>
      <c r="CB79" s="116"/>
      <c r="CC79" s="154"/>
      <c r="CD79" s="115"/>
      <c r="CE79" s="116"/>
      <c r="CF79" s="154"/>
      <c r="CG79" s="154"/>
      <c r="CH79" s="154"/>
      <c r="CI79" s="154"/>
      <c r="CJ79" s="116"/>
      <c r="CK79" s="154"/>
      <c r="CL79" s="115"/>
      <c r="CM79" s="116"/>
      <c r="CR79" s="90"/>
      <c r="CT79" s="93"/>
      <c r="CU79" s="116"/>
      <c r="CZ79" s="90"/>
      <c r="DB79" s="93"/>
      <c r="DC79" s="116"/>
      <c r="DH79" s="90"/>
      <c r="DJ79" s="93"/>
      <c r="DK79" s="116"/>
      <c r="DP79" s="90"/>
      <c r="DR79" s="93"/>
      <c r="DS79" s="116"/>
      <c r="DX79" s="90"/>
      <c r="DZ79" s="93"/>
      <c r="EA79" s="116"/>
      <c r="EF79" s="90"/>
      <c r="EH79" s="93"/>
      <c r="EI79" s="116"/>
      <c r="EN79" s="90"/>
      <c r="EP79" s="93"/>
      <c r="EQ79" s="116"/>
      <c r="EV79" s="90"/>
      <c r="EX79" s="93"/>
      <c r="EY79" s="116"/>
      <c r="FD79" s="90"/>
      <c r="FF79" s="93"/>
      <c r="FG79" s="116"/>
      <c r="FL79" s="90"/>
      <c r="FN79" s="93"/>
      <c r="FO79" s="116"/>
      <c r="FT79" s="90"/>
      <c r="FV79" s="93"/>
      <c r="FW79" s="116"/>
      <c r="GB79" s="90"/>
      <c r="GD79" s="93"/>
      <c r="GE79" s="116"/>
      <c r="GJ79" s="90"/>
      <c r="GL79" s="93"/>
      <c r="GM79" s="116"/>
      <c r="GR79" s="90"/>
      <c r="GT79" s="93"/>
      <c r="GU79" s="116"/>
      <c r="GZ79" s="90"/>
      <c r="HB79" s="93"/>
      <c r="HC79" s="116"/>
      <c r="HH79" s="90"/>
      <c r="HJ79" s="93"/>
      <c r="HK79" s="116"/>
      <c r="HP79" s="90"/>
      <c r="HR79" s="93"/>
      <c r="HS79" s="116"/>
      <c r="HX79" s="90"/>
      <c r="HZ79" s="93"/>
      <c r="IA79" s="116"/>
      <c r="IF79" s="90"/>
      <c r="IH79" s="93"/>
      <c r="II79" s="116"/>
      <c r="IN79" s="90"/>
      <c r="IP79" s="93"/>
      <c r="IQ79" s="116"/>
      <c r="IV79" s="90"/>
      <c r="IX79" s="93"/>
    </row>
    <row r="80" spans="1:258">
      <c r="A80" s="95" t="s">
        <v>1376</v>
      </c>
      <c r="B80" s="24" t="s">
        <v>3024</v>
      </c>
      <c r="C80">
        <v>56219</v>
      </c>
      <c r="D80" s="40" t="s">
        <v>99</v>
      </c>
      <c r="E80" s="93">
        <v>1114</v>
      </c>
      <c r="F80" s="90" t="s">
        <v>65</v>
      </c>
      <c r="G80" s="110" t="s">
        <v>265</v>
      </c>
      <c r="H80" s="90"/>
      <c r="I80" s="90"/>
      <c r="O80" s="116"/>
      <c r="R80" s="154"/>
      <c r="S80" s="116"/>
      <c r="T80" s="154"/>
      <c r="U80" s="116"/>
      <c r="V80" s="154"/>
      <c r="W80" s="116"/>
      <c r="X80" s="154"/>
      <c r="Z80" s="112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</row>
    <row r="81" spans="1:91">
      <c r="A81" s="24" t="s">
        <v>3025</v>
      </c>
      <c r="B81" s="2" t="s">
        <v>3026</v>
      </c>
      <c r="C81">
        <v>2794575</v>
      </c>
      <c r="D81" s="40" t="s">
        <v>93</v>
      </c>
      <c r="E81" s="93">
        <v>1085</v>
      </c>
      <c r="F81" s="90" t="s">
        <v>76</v>
      </c>
      <c r="G81" s="90" t="s">
        <v>94</v>
      </c>
      <c r="H81" s="90"/>
      <c r="I81" s="116"/>
      <c r="O81" s="116"/>
      <c r="R81" s="154"/>
      <c r="S81" s="154"/>
      <c r="T81" s="154"/>
      <c r="U81" s="154"/>
      <c r="V81" s="154"/>
      <c r="W81" s="154"/>
      <c r="X81" s="154"/>
      <c r="Y81" s="154"/>
      <c r="Z81" s="112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</row>
    <row r="82" spans="1:91">
      <c r="A82" s="24" t="s">
        <v>641</v>
      </c>
      <c r="B82" s="24" t="s">
        <v>3027</v>
      </c>
      <c r="C82">
        <v>3798056</v>
      </c>
      <c r="D82" s="40" t="s">
        <v>93</v>
      </c>
      <c r="E82" s="93">
        <v>1158</v>
      </c>
      <c r="F82" s="90" t="s">
        <v>65</v>
      </c>
      <c r="G82" s="90" t="s">
        <v>94</v>
      </c>
      <c r="H82" s="90"/>
      <c r="K82" s="90"/>
      <c r="O82" s="116"/>
      <c r="R82" s="154"/>
      <c r="S82" s="116"/>
      <c r="T82" s="116"/>
      <c r="U82" s="116"/>
      <c r="V82" s="154"/>
      <c r="W82" s="154"/>
      <c r="X82" s="154"/>
      <c r="Y82" s="154"/>
      <c r="Z82" s="112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</row>
    <row r="83" spans="1:91">
      <c r="A83" s="24" t="s">
        <v>1608</v>
      </c>
      <c r="B83" s="2" t="s">
        <v>1525</v>
      </c>
      <c r="C83">
        <v>6709668</v>
      </c>
      <c r="D83" s="40" t="s">
        <v>93</v>
      </c>
      <c r="E83" s="93">
        <v>1092</v>
      </c>
      <c r="F83" s="90" t="s">
        <v>536</v>
      </c>
      <c r="G83" s="90" t="s">
        <v>94</v>
      </c>
      <c r="H83" s="90"/>
      <c r="I83" s="116"/>
      <c r="O83" s="116"/>
      <c r="R83" s="154"/>
      <c r="S83" s="154"/>
      <c r="T83" s="154"/>
      <c r="U83" s="154"/>
      <c r="V83" s="154"/>
      <c r="W83" s="154"/>
      <c r="X83" s="154"/>
      <c r="Y83" s="154"/>
      <c r="Z83" s="112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</row>
    <row r="84" spans="1:91">
      <c r="A84" s="24" t="s">
        <v>3028</v>
      </c>
      <c r="B84" s="2" t="s">
        <v>681</v>
      </c>
      <c r="C84">
        <v>2794203</v>
      </c>
      <c r="D84" s="40" t="s">
        <v>564</v>
      </c>
      <c r="E84" s="93">
        <v>1077</v>
      </c>
      <c r="F84" s="90" t="s">
        <v>368</v>
      </c>
      <c r="G84" s="90" t="s">
        <v>94</v>
      </c>
      <c r="H84" s="90"/>
      <c r="O84" s="116"/>
      <c r="R84" s="154"/>
      <c r="S84" s="154"/>
      <c r="T84" s="154"/>
      <c r="U84" s="154"/>
      <c r="V84" s="154"/>
      <c r="W84" s="154"/>
      <c r="X84" s="154"/>
      <c r="Y84" s="154"/>
      <c r="Z84" s="112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</row>
    <row r="85" spans="1:91">
      <c r="A85" s="24" t="s">
        <v>643</v>
      </c>
      <c r="B85" s="2" t="s">
        <v>3029</v>
      </c>
      <c r="C85">
        <v>280479</v>
      </c>
      <c r="D85" s="40" t="s">
        <v>93</v>
      </c>
      <c r="E85" s="93">
        <v>1147</v>
      </c>
      <c r="F85" s="90" t="s">
        <v>63</v>
      </c>
      <c r="G85" s="90" t="s">
        <v>973</v>
      </c>
      <c r="H85" s="90"/>
      <c r="I85" s="53" t="s">
        <v>553</v>
      </c>
      <c r="J85" s="127">
        <v>26057</v>
      </c>
      <c r="K85" s="53">
        <v>26244</v>
      </c>
      <c r="L85" s="127"/>
      <c r="O85" s="116"/>
      <c r="R85" s="154"/>
      <c r="S85" s="154"/>
      <c r="T85" s="154"/>
      <c r="U85" s="154"/>
      <c r="V85" s="154"/>
      <c r="W85" s="154"/>
      <c r="X85" s="154"/>
      <c r="Y85" s="154"/>
      <c r="Z85" s="112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</row>
    <row r="86" spans="1:91">
      <c r="A86" s="24" t="s">
        <v>3030</v>
      </c>
      <c r="B86" s="2" t="s">
        <v>3031</v>
      </c>
      <c r="C86">
        <v>3798070</v>
      </c>
      <c r="D86" s="40" t="s">
        <v>547</v>
      </c>
      <c r="E86" s="93">
        <v>1119</v>
      </c>
      <c r="F86" s="90" t="s">
        <v>63</v>
      </c>
      <c r="G86" s="90" t="s">
        <v>94</v>
      </c>
      <c r="H86" s="90"/>
      <c r="I86" s="10"/>
      <c r="J86" s="127"/>
      <c r="K86" s="10"/>
      <c r="L86" s="127"/>
      <c r="O86" s="116"/>
      <c r="R86" s="154"/>
      <c r="S86" s="154"/>
      <c r="T86" s="154"/>
      <c r="U86" s="154"/>
      <c r="V86" s="154"/>
      <c r="W86" s="154"/>
      <c r="X86" s="154"/>
      <c r="Y86" s="154"/>
      <c r="Z86" s="112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</row>
    <row r="87" spans="1:91">
      <c r="A87" s="24" t="s">
        <v>3032</v>
      </c>
      <c r="B87" s="2" t="s">
        <v>3033</v>
      </c>
      <c r="C87">
        <v>4721493</v>
      </c>
      <c r="D87" s="40" t="s">
        <v>564</v>
      </c>
      <c r="E87" s="93">
        <v>1136</v>
      </c>
      <c r="F87" s="90" t="s">
        <v>538</v>
      </c>
      <c r="G87" s="90" t="s">
        <v>94</v>
      </c>
      <c r="H87" s="90"/>
      <c r="I87" s="24"/>
      <c r="O87" s="404"/>
      <c r="R87" s="154"/>
      <c r="S87" s="154"/>
      <c r="T87" s="154"/>
      <c r="U87" s="154"/>
      <c r="V87" s="154"/>
      <c r="W87" s="154"/>
      <c r="X87" s="154"/>
      <c r="Y87" s="154"/>
      <c r="Z87" s="112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</row>
    <row r="88" spans="1:91">
      <c r="A88" s="24" t="s">
        <v>424</v>
      </c>
      <c r="B88" s="2" t="s">
        <v>3034</v>
      </c>
      <c r="C88">
        <v>4721423</v>
      </c>
      <c r="D88" s="40" t="s">
        <v>93</v>
      </c>
      <c r="E88" s="93">
        <v>1157</v>
      </c>
      <c r="F88" s="90" t="s">
        <v>68</v>
      </c>
      <c r="G88" s="90" t="s">
        <v>94</v>
      </c>
      <c r="H88" s="90"/>
      <c r="I88" s="99"/>
      <c r="K88" s="90"/>
      <c r="O88" s="116"/>
      <c r="R88" s="154"/>
      <c r="S88" s="154"/>
      <c r="T88" s="154"/>
      <c r="U88" s="116"/>
      <c r="V88" s="154"/>
      <c r="W88" s="154"/>
      <c r="X88" s="154"/>
      <c r="Y88" s="154"/>
      <c r="Z88" s="112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</row>
    <row r="89" spans="1:91">
      <c r="A89" s="24" t="s">
        <v>425</v>
      </c>
      <c r="B89" s="2" t="s">
        <v>3035</v>
      </c>
      <c r="C89">
        <v>3798125</v>
      </c>
      <c r="D89" s="40" t="s">
        <v>547</v>
      </c>
      <c r="E89" s="93">
        <v>1110</v>
      </c>
      <c r="F89" s="90" t="s">
        <v>368</v>
      </c>
      <c r="G89" s="90" t="s">
        <v>94</v>
      </c>
      <c r="H89" s="90"/>
      <c r="O89" s="116"/>
      <c r="R89" s="154"/>
      <c r="S89" s="154"/>
      <c r="T89" s="154"/>
      <c r="U89" s="154"/>
      <c r="V89" s="154"/>
      <c r="W89" s="154"/>
      <c r="X89" s="154"/>
      <c r="Y89" s="154"/>
      <c r="Z89" s="112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</row>
    <row r="90" spans="1:91">
      <c r="A90" s="137" t="s">
        <v>3036</v>
      </c>
      <c r="B90" s="24" t="s">
        <v>3037</v>
      </c>
      <c r="C90">
        <v>1203192</v>
      </c>
      <c r="D90" s="40" t="s">
        <v>547</v>
      </c>
      <c r="E90" s="93">
        <v>1145</v>
      </c>
      <c r="F90" s="90" t="s">
        <v>531</v>
      </c>
      <c r="G90" s="108" t="s">
        <v>122</v>
      </c>
      <c r="H90" s="90"/>
      <c r="I90" s="24"/>
      <c r="K90" s="90"/>
      <c r="O90" s="90"/>
      <c r="R90" s="154"/>
      <c r="S90" s="116"/>
      <c r="T90" s="154"/>
      <c r="U90" s="116"/>
      <c r="V90" s="154"/>
      <c r="W90" s="154"/>
      <c r="X90" s="154"/>
      <c r="Y90" s="116"/>
      <c r="Z90" s="112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</row>
    <row r="91" spans="1:91">
      <c r="A91" s="24" t="s">
        <v>2278</v>
      </c>
      <c r="B91" s="2" t="s">
        <v>1244</v>
      </c>
      <c r="C91">
        <v>2794100</v>
      </c>
      <c r="D91" s="40" t="s">
        <v>99</v>
      </c>
      <c r="E91">
        <v>1123</v>
      </c>
      <c r="F91" t="s">
        <v>71</v>
      </c>
      <c r="G91" s="90" t="s">
        <v>94</v>
      </c>
      <c r="H91" s="90"/>
      <c r="O91" s="116"/>
      <c r="R91" s="154"/>
      <c r="S91" s="154"/>
      <c r="T91" s="154"/>
      <c r="U91" s="154"/>
      <c r="V91" s="154"/>
      <c r="W91" s="154"/>
      <c r="X91" s="154"/>
      <c r="Y91" s="154"/>
      <c r="Z91" s="112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</row>
    <row r="92" spans="1:91">
      <c r="A92" s="24" t="s">
        <v>3038</v>
      </c>
      <c r="B92" s="2" t="s">
        <v>3039</v>
      </c>
      <c r="C92">
        <v>3798149</v>
      </c>
      <c r="D92" s="40" t="s">
        <v>564</v>
      </c>
      <c r="E92" s="93">
        <v>1111</v>
      </c>
      <c r="F92" s="90" t="s">
        <v>68</v>
      </c>
      <c r="G92" s="90" t="s">
        <v>94</v>
      </c>
      <c r="H92" s="90"/>
      <c r="I92" s="116"/>
      <c r="O92" s="116"/>
      <c r="R92" s="154"/>
      <c r="S92" s="154"/>
      <c r="T92" s="154"/>
      <c r="U92" s="154"/>
      <c r="V92" s="154"/>
      <c r="W92" s="154"/>
      <c r="X92" s="154"/>
      <c r="Y92" s="154"/>
      <c r="Z92" s="112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</row>
    <row r="93" spans="1:91">
      <c r="A93" s="24" t="s">
        <v>2333</v>
      </c>
      <c r="B93" s="2" t="s">
        <v>3040</v>
      </c>
      <c r="C93">
        <v>2794275</v>
      </c>
      <c r="D93" s="40" t="s">
        <v>564</v>
      </c>
      <c r="E93" s="93">
        <v>1082</v>
      </c>
      <c r="F93" s="90" t="s">
        <v>76</v>
      </c>
      <c r="G93" s="90" t="s">
        <v>94</v>
      </c>
      <c r="H93" s="90"/>
      <c r="I93" s="116"/>
      <c r="K93" s="90"/>
      <c r="O93" s="116"/>
      <c r="R93" s="154"/>
      <c r="S93" s="154"/>
      <c r="T93" s="154"/>
      <c r="U93" s="154"/>
      <c r="V93" s="154"/>
      <c r="W93" s="154"/>
      <c r="X93" s="154"/>
      <c r="Y93" s="154"/>
      <c r="Z93" s="112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</row>
    <row r="94" spans="1:91">
      <c r="A94" s="85" t="s">
        <v>3041</v>
      </c>
      <c r="B94" s="27" t="s">
        <v>3042</v>
      </c>
      <c r="C94" s="27">
        <v>3797560</v>
      </c>
      <c r="D94" s="68"/>
      <c r="E94" s="86">
        <v>1164</v>
      </c>
      <c r="F94" s="87" t="s">
        <v>2224</v>
      </c>
      <c r="G94" s="109" t="s">
        <v>94</v>
      </c>
      <c r="H94" s="90"/>
      <c r="I94" s="346" t="s">
        <v>104</v>
      </c>
      <c r="J94" s="127">
        <v>26058</v>
      </c>
      <c r="K94" s="53">
        <v>26262</v>
      </c>
      <c r="M94" s="127"/>
      <c r="N94" s="127"/>
      <c r="O94" s="116"/>
      <c r="P94" s="127"/>
      <c r="Q94" s="127"/>
      <c r="S94" s="154"/>
      <c r="T94" s="154"/>
      <c r="U94" s="154"/>
      <c r="V94" s="154"/>
      <c r="W94" s="154"/>
      <c r="X94" s="154"/>
      <c r="Y94" s="154"/>
      <c r="Z94" s="112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</row>
    <row r="95" spans="1:91">
      <c r="A95" s="24" t="s">
        <v>246</v>
      </c>
      <c r="B95" s="2" t="s">
        <v>3043</v>
      </c>
      <c r="C95">
        <v>2794181</v>
      </c>
      <c r="D95" s="40" t="s">
        <v>547</v>
      </c>
      <c r="E95" s="93">
        <v>1106</v>
      </c>
      <c r="F95" s="90" t="s">
        <v>76</v>
      </c>
      <c r="G95" s="90" t="s">
        <v>94</v>
      </c>
      <c r="H95" s="90"/>
      <c r="I95" s="116"/>
      <c r="O95" s="116"/>
      <c r="R95" s="154"/>
      <c r="S95" s="154"/>
      <c r="T95" s="154"/>
      <c r="U95" s="154"/>
      <c r="V95" s="154"/>
      <c r="W95" s="154"/>
      <c r="X95" s="154"/>
      <c r="Y95" s="154"/>
      <c r="Z95" s="112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</row>
    <row r="96" spans="1:91">
      <c r="A96" s="24" t="s">
        <v>1295</v>
      </c>
      <c r="B96" s="2" t="s">
        <v>3044</v>
      </c>
      <c r="C96">
        <v>2794558</v>
      </c>
      <c r="D96" s="40" t="s">
        <v>93</v>
      </c>
      <c r="E96" s="93">
        <v>1089</v>
      </c>
      <c r="F96" s="90" t="s">
        <v>63</v>
      </c>
      <c r="G96" s="90" t="s">
        <v>94</v>
      </c>
      <c r="H96" s="90"/>
      <c r="O96" s="116"/>
      <c r="R96" s="154"/>
      <c r="S96" s="154"/>
      <c r="T96" s="154"/>
      <c r="U96" s="154"/>
      <c r="V96" s="154"/>
      <c r="W96" s="154"/>
      <c r="X96" s="154"/>
      <c r="Y96" s="154"/>
      <c r="Z96" s="112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</row>
    <row r="97" spans="1:91">
      <c r="A97" s="24" t="s">
        <v>3045</v>
      </c>
      <c r="B97" s="2" t="s">
        <v>3046</v>
      </c>
      <c r="C97">
        <v>3798136</v>
      </c>
      <c r="D97" s="40" t="s">
        <v>547</v>
      </c>
      <c r="E97" s="93">
        <v>1140</v>
      </c>
      <c r="F97" s="90" t="s">
        <v>68</v>
      </c>
      <c r="G97" s="90" t="s">
        <v>94</v>
      </c>
      <c r="H97" s="90"/>
      <c r="I97" s="99"/>
      <c r="O97" s="116"/>
      <c r="R97" s="154"/>
      <c r="S97" s="154"/>
      <c r="T97" s="154"/>
      <c r="U97" s="116"/>
      <c r="V97" s="154"/>
      <c r="W97" s="154"/>
      <c r="X97" s="154"/>
      <c r="Y97" s="154"/>
      <c r="Z97" s="112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</row>
    <row r="98" spans="1:91">
      <c r="A98" s="24" t="s">
        <v>2744</v>
      </c>
      <c r="B98" s="24" t="s">
        <v>3047</v>
      </c>
      <c r="C98">
        <v>2794240</v>
      </c>
      <c r="D98" s="40" t="s">
        <v>93</v>
      </c>
      <c r="E98" s="93">
        <v>1134</v>
      </c>
      <c r="F98" s="90" t="s">
        <v>65</v>
      </c>
      <c r="G98" s="90" t="s">
        <v>94</v>
      </c>
      <c r="H98" s="90"/>
      <c r="I98" s="139" t="s">
        <v>3048</v>
      </c>
      <c r="J98" s="127">
        <v>26185</v>
      </c>
      <c r="K98" s="53">
        <v>26234</v>
      </c>
      <c r="M98" s="127"/>
      <c r="N98" s="127"/>
      <c r="O98" s="116"/>
      <c r="P98" s="127"/>
      <c r="Q98" s="127"/>
      <c r="S98" s="90"/>
      <c r="T98" s="154"/>
      <c r="U98" s="116"/>
      <c r="V98" s="154"/>
      <c r="W98" s="116"/>
      <c r="X98" s="154"/>
      <c r="Y98" s="154"/>
      <c r="Z98" s="112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</row>
    <row r="99" spans="1:91">
      <c r="A99" s="24" t="s">
        <v>3049</v>
      </c>
      <c r="B99" s="2" t="s">
        <v>3050</v>
      </c>
      <c r="C99">
        <v>4721524</v>
      </c>
      <c r="D99" s="40" t="s">
        <v>93</v>
      </c>
      <c r="E99" s="93">
        <v>1137</v>
      </c>
      <c r="F99" s="90" t="s">
        <v>536</v>
      </c>
      <c r="G99" s="90" t="s">
        <v>94</v>
      </c>
      <c r="H99" s="90"/>
      <c r="O99" s="116"/>
      <c r="R99" s="129"/>
      <c r="S99" s="116"/>
      <c r="T99" s="154"/>
      <c r="U99" s="154"/>
      <c r="V99" s="129"/>
      <c r="W99" s="154"/>
      <c r="X99" s="154"/>
      <c r="Y99" s="154"/>
      <c r="Z99" s="112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</row>
    <row r="100" spans="1:91">
      <c r="A100" s="24" t="s">
        <v>3051</v>
      </c>
      <c r="B100" s="24" t="s">
        <v>3052</v>
      </c>
      <c r="C100">
        <v>1736325</v>
      </c>
      <c r="D100" s="40" t="s">
        <v>547</v>
      </c>
      <c r="E100" s="93">
        <v>1098</v>
      </c>
      <c r="F100" s="90" t="s">
        <v>1085</v>
      </c>
      <c r="G100" s="90" t="s">
        <v>94</v>
      </c>
      <c r="H100" s="90"/>
      <c r="O100" s="116"/>
      <c r="R100" s="112"/>
      <c r="S100" s="116"/>
      <c r="T100" s="112"/>
      <c r="U100" s="90"/>
      <c r="X100" s="154"/>
      <c r="Y100" s="116"/>
      <c r="Z100" s="112"/>
      <c r="AA100" s="154"/>
      <c r="AB100" s="112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</row>
    <row r="101" spans="1:91">
      <c r="A101" s="24" t="s">
        <v>3053</v>
      </c>
      <c r="B101" s="2" t="s">
        <v>1915</v>
      </c>
      <c r="C101">
        <v>2794580</v>
      </c>
      <c r="D101" s="40" t="s">
        <v>547</v>
      </c>
      <c r="E101" s="93">
        <v>1086</v>
      </c>
      <c r="F101" s="90" t="s">
        <v>68</v>
      </c>
      <c r="G101" s="90" t="s">
        <v>94</v>
      </c>
      <c r="H101" s="90"/>
      <c r="I101" s="99"/>
      <c r="O101" s="116"/>
      <c r="R101" s="154"/>
      <c r="S101" s="154"/>
      <c r="T101" s="154"/>
      <c r="U101" s="116"/>
      <c r="V101" s="154"/>
      <c r="W101" s="154"/>
      <c r="X101" s="154"/>
      <c r="Y101" s="154"/>
      <c r="Z101" s="112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</row>
    <row r="102" spans="1:91">
      <c r="A102" s="24" t="s">
        <v>3054</v>
      </c>
      <c r="B102" s="2" t="s">
        <v>3055</v>
      </c>
      <c r="C102">
        <v>2794584</v>
      </c>
      <c r="D102" s="40" t="s">
        <v>564</v>
      </c>
      <c r="E102" s="93">
        <v>1122</v>
      </c>
      <c r="F102" s="90" t="s">
        <v>368</v>
      </c>
      <c r="G102" s="90" t="s">
        <v>94</v>
      </c>
      <c r="H102" s="90"/>
      <c r="O102" s="116"/>
      <c r="R102" s="154"/>
      <c r="S102" s="154"/>
      <c r="T102" s="154"/>
      <c r="U102" s="154"/>
      <c r="V102" s="154"/>
      <c r="W102" s="154"/>
      <c r="X102" s="154"/>
      <c r="Y102" s="154"/>
      <c r="Z102" s="112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</row>
    <row r="103" spans="1:91">
      <c r="A103" s="24" t="s">
        <v>3056</v>
      </c>
      <c r="B103" s="2" t="s">
        <v>3057</v>
      </c>
      <c r="C103">
        <v>3798206</v>
      </c>
      <c r="D103" s="40" t="s">
        <v>99</v>
      </c>
      <c r="E103" s="93">
        <v>1153</v>
      </c>
      <c r="F103" s="90" t="s">
        <v>74</v>
      </c>
      <c r="G103" s="90" t="s">
        <v>94</v>
      </c>
      <c r="H103" s="90"/>
      <c r="K103" s="90"/>
      <c r="O103" s="116"/>
      <c r="R103" s="154"/>
      <c r="T103" s="154"/>
      <c r="U103" s="154"/>
      <c r="V103" s="154"/>
      <c r="W103" s="154"/>
      <c r="X103" s="154"/>
      <c r="Y103" s="116"/>
      <c r="Z103" s="112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</row>
    <row r="104" spans="1:91">
      <c r="A104" s="24" t="s">
        <v>3058</v>
      </c>
      <c r="B104" s="2" t="s">
        <v>1803</v>
      </c>
      <c r="C104">
        <v>3798136</v>
      </c>
      <c r="D104" s="40" t="s">
        <v>547</v>
      </c>
      <c r="E104" s="93">
        <v>1144</v>
      </c>
      <c r="F104" s="90" t="s">
        <v>538</v>
      </c>
      <c r="G104" s="90" t="s">
        <v>94</v>
      </c>
      <c r="H104" s="90"/>
      <c r="K104" s="90"/>
      <c r="O104" s="116"/>
      <c r="R104" s="154"/>
      <c r="T104" s="154"/>
      <c r="U104" s="154"/>
      <c r="V104" s="154"/>
      <c r="W104" s="154"/>
      <c r="X104" s="154"/>
      <c r="Y104" s="116"/>
      <c r="Z104" s="112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</row>
    <row r="105" spans="1:91">
      <c r="A105" s="24" t="s">
        <v>3059</v>
      </c>
      <c r="B105" s="2" t="s">
        <v>3060</v>
      </c>
      <c r="C105">
        <v>2794623</v>
      </c>
      <c r="D105" s="40" t="s">
        <v>547</v>
      </c>
      <c r="E105" s="93">
        <v>1146</v>
      </c>
      <c r="F105" s="90" t="s">
        <v>782</v>
      </c>
      <c r="G105" s="90" t="s">
        <v>94</v>
      </c>
      <c r="H105" s="90"/>
      <c r="I105" s="10" t="s">
        <v>3061</v>
      </c>
      <c r="J105" s="127">
        <v>26022</v>
      </c>
      <c r="K105" s="53">
        <v>26367</v>
      </c>
      <c r="M105" s="127"/>
      <c r="N105" s="127"/>
      <c r="O105" s="116"/>
      <c r="P105" s="127"/>
      <c r="Q105" s="127"/>
      <c r="R105" s="154"/>
      <c r="T105" s="154"/>
      <c r="U105" s="154"/>
      <c r="V105" s="154"/>
      <c r="W105" s="154"/>
      <c r="X105" s="154"/>
      <c r="Y105" s="116"/>
      <c r="Z105" s="112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</row>
    <row r="106" spans="1:91">
      <c r="A106" s="138" t="s">
        <v>3062</v>
      </c>
      <c r="B106" s="85" t="s">
        <v>3063</v>
      </c>
      <c r="C106" s="27">
        <v>219965</v>
      </c>
      <c r="D106" s="68"/>
      <c r="E106" s="86">
        <v>1101</v>
      </c>
      <c r="F106" s="87" t="s">
        <v>531</v>
      </c>
      <c r="G106" s="108" t="s">
        <v>122</v>
      </c>
      <c r="H106" s="90"/>
      <c r="I106" s="10"/>
      <c r="J106" s="127"/>
      <c r="K106" s="53"/>
      <c r="M106" s="127"/>
      <c r="N106" s="127"/>
      <c r="O106" s="116"/>
      <c r="P106" s="127"/>
      <c r="Q106" s="127"/>
      <c r="R106" s="154"/>
      <c r="S106" s="116"/>
      <c r="T106" s="154"/>
      <c r="U106" s="90"/>
      <c r="V106" s="154"/>
      <c r="W106" s="116"/>
      <c r="X106" s="154"/>
      <c r="Y106" s="116"/>
      <c r="Z106" s="112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</row>
    <row r="107" spans="1:91">
      <c r="A107" s="24" t="s">
        <v>3064</v>
      </c>
      <c r="B107" s="24" t="s">
        <v>2663</v>
      </c>
      <c r="C107">
        <v>2794579</v>
      </c>
      <c r="D107" s="40" t="s">
        <v>99</v>
      </c>
      <c r="E107" s="93">
        <v>1161</v>
      </c>
      <c r="F107" s="90" t="s">
        <v>76</v>
      </c>
      <c r="G107" s="90" t="s">
        <v>94</v>
      </c>
      <c r="H107" s="90"/>
      <c r="K107" s="90"/>
      <c r="O107" s="116"/>
      <c r="R107" s="154"/>
      <c r="S107" s="116"/>
      <c r="T107" s="154"/>
      <c r="U107" s="116"/>
      <c r="V107" s="154"/>
      <c r="W107" s="154"/>
      <c r="X107" s="154"/>
      <c r="Y107" s="154"/>
      <c r="Z107" s="112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</row>
    <row r="108" spans="1:91">
      <c r="A108" s="24" t="s">
        <v>3065</v>
      </c>
      <c r="B108" s="2" t="s">
        <v>3066</v>
      </c>
      <c r="C108">
        <v>2794610</v>
      </c>
      <c r="D108" s="40" t="s">
        <v>99</v>
      </c>
      <c r="E108" s="93">
        <v>1132</v>
      </c>
      <c r="F108" s="90" t="s">
        <v>368</v>
      </c>
      <c r="G108" s="90" t="s">
        <v>94</v>
      </c>
      <c r="H108" s="90"/>
      <c r="O108" s="116"/>
      <c r="R108" s="154"/>
      <c r="S108" s="154"/>
      <c r="T108" s="154"/>
      <c r="U108" s="154"/>
      <c r="V108" s="154"/>
      <c r="W108" s="154"/>
      <c r="X108" s="154"/>
      <c r="Y108" s="154"/>
      <c r="Z108" s="112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</row>
    <row r="109" spans="1:91">
      <c r="A109" s="24" t="s">
        <v>3067</v>
      </c>
      <c r="B109" s="2" t="s">
        <v>3068</v>
      </c>
      <c r="C109">
        <v>2794615</v>
      </c>
      <c r="D109" s="40" t="s">
        <v>99</v>
      </c>
      <c r="E109" s="93">
        <v>1129</v>
      </c>
      <c r="F109" s="90" t="s">
        <v>538</v>
      </c>
      <c r="G109" s="90" t="s">
        <v>94</v>
      </c>
      <c r="H109" s="90"/>
      <c r="I109" s="24"/>
      <c r="O109" s="404"/>
      <c r="R109" s="154"/>
      <c r="S109" s="116"/>
      <c r="T109" s="154"/>
      <c r="U109" s="154"/>
      <c r="V109" s="154"/>
      <c r="W109" s="154"/>
      <c r="X109" s="154"/>
      <c r="Y109" s="154"/>
      <c r="Z109" s="112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</row>
    <row r="110" spans="1:91">
      <c r="A110" s="24" t="s">
        <v>3069</v>
      </c>
      <c r="B110" s="24" t="s">
        <v>3070</v>
      </c>
      <c r="C110">
        <v>1736540</v>
      </c>
      <c r="D110" s="40" t="s">
        <v>564</v>
      </c>
      <c r="E110" s="93">
        <v>1102</v>
      </c>
      <c r="F110" s="90" t="s">
        <v>76</v>
      </c>
      <c r="G110" s="90" t="s">
        <v>94</v>
      </c>
      <c r="H110" s="90"/>
      <c r="I110" s="116"/>
      <c r="O110" s="116"/>
      <c r="R110" s="129"/>
      <c r="S110" s="116"/>
      <c r="T110" s="154"/>
      <c r="U110" s="154"/>
      <c r="V110" s="154"/>
      <c r="W110" s="154"/>
      <c r="X110" s="154"/>
      <c r="Y110" s="154"/>
      <c r="Z110" s="112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</row>
    <row r="111" spans="1:91">
      <c r="A111" s="24" t="s">
        <v>773</v>
      </c>
      <c r="B111" s="2" t="s">
        <v>3071</v>
      </c>
      <c r="C111">
        <v>2794673</v>
      </c>
      <c r="D111" s="40" t="s">
        <v>564</v>
      </c>
      <c r="E111" s="93">
        <v>1149</v>
      </c>
      <c r="F111" s="90" t="s">
        <v>68</v>
      </c>
      <c r="G111" s="90" t="s">
        <v>94</v>
      </c>
      <c r="H111" s="90"/>
      <c r="I111" s="99"/>
      <c r="K111" s="90"/>
      <c r="O111" s="116"/>
      <c r="R111" s="154"/>
      <c r="S111" s="154"/>
      <c r="T111" s="154"/>
      <c r="U111" s="116"/>
      <c r="V111" s="154"/>
      <c r="W111" s="154"/>
      <c r="X111" s="154"/>
      <c r="Y111" s="154"/>
      <c r="Z111" s="112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</row>
    <row r="112" spans="1:91">
      <c r="A112" s="137" t="s">
        <v>3072</v>
      </c>
      <c r="B112" s="2" t="s">
        <v>3073</v>
      </c>
      <c r="C112">
        <v>3798720</v>
      </c>
      <c r="D112" s="40" t="s">
        <v>93</v>
      </c>
      <c r="E112" s="93">
        <v>1104</v>
      </c>
      <c r="F112" s="90" t="s">
        <v>531</v>
      </c>
      <c r="G112" s="108" t="s">
        <v>66</v>
      </c>
      <c r="H112" s="90"/>
      <c r="O112" s="116"/>
      <c r="R112" s="154"/>
      <c r="S112" s="154"/>
      <c r="T112" s="154"/>
      <c r="U112" s="154"/>
      <c r="V112" s="154"/>
      <c r="W112" s="154"/>
      <c r="X112" s="154"/>
      <c r="Y112" s="154"/>
      <c r="Z112" s="112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</row>
    <row r="113" spans="1:91">
      <c r="A113" s="24" t="s">
        <v>3074</v>
      </c>
      <c r="B113" s="2" t="s">
        <v>1956</v>
      </c>
      <c r="C113">
        <v>3798250</v>
      </c>
      <c r="D113" s="40" t="s">
        <v>564</v>
      </c>
      <c r="E113" s="93">
        <v>1115</v>
      </c>
      <c r="F113" s="90" t="s">
        <v>68</v>
      </c>
      <c r="G113" s="90" t="s">
        <v>94</v>
      </c>
      <c r="H113" s="90"/>
      <c r="I113" s="99"/>
      <c r="O113" s="116"/>
      <c r="R113" s="154"/>
      <c r="S113" s="154"/>
      <c r="T113" s="154"/>
      <c r="U113" s="116"/>
      <c r="V113" s="154"/>
      <c r="W113" s="154"/>
      <c r="X113" s="154"/>
      <c r="Y113" s="154"/>
      <c r="Z113" s="112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</row>
    <row r="114" spans="1:91">
      <c r="A114" s="24" t="s">
        <v>3075</v>
      </c>
      <c r="B114" s="2" t="s">
        <v>3076</v>
      </c>
      <c r="C114">
        <v>5717150</v>
      </c>
      <c r="D114" s="40" t="s">
        <v>99</v>
      </c>
      <c r="E114" s="93">
        <v>1116</v>
      </c>
      <c r="F114" s="90" t="s">
        <v>68</v>
      </c>
      <c r="G114" s="90" t="s">
        <v>94</v>
      </c>
      <c r="H114" s="90"/>
      <c r="I114" s="99"/>
      <c r="O114" s="116"/>
      <c r="R114" s="154"/>
      <c r="S114" s="154"/>
      <c r="T114" s="154"/>
      <c r="U114" s="116"/>
      <c r="V114" s="154"/>
      <c r="W114" s="154"/>
      <c r="X114" s="154"/>
      <c r="Y114" s="154"/>
      <c r="Z114" s="112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54"/>
      <c r="CK114" s="154"/>
      <c r="CL114" s="154"/>
      <c r="CM114" s="154"/>
    </row>
    <row r="115" spans="1:91">
      <c r="C115"/>
      <c r="D115" s="40"/>
    </row>
    <row r="116" spans="1:91">
      <c r="A116" s="270" t="s">
        <v>3077</v>
      </c>
      <c r="B116"/>
      <c r="C116"/>
      <c r="D116" s="405"/>
      <c r="E116" s="98"/>
      <c r="F116" s="24"/>
      <c r="G116" s="24"/>
      <c r="H116" s="2"/>
      <c r="I116" s="2"/>
      <c r="J116"/>
      <c r="K116" s="40"/>
      <c r="L116" s="93"/>
      <c r="M116" s="90"/>
    </row>
    <row r="117" spans="1:91">
      <c r="A117" s="223" t="s">
        <v>1737</v>
      </c>
      <c r="B117" s="27" t="s">
        <v>3078</v>
      </c>
      <c r="C117" s="27">
        <v>3797730</v>
      </c>
      <c r="D117" s="40"/>
      <c r="E117" s="86">
        <v>1211</v>
      </c>
      <c r="F117" s="87" t="s">
        <v>76</v>
      </c>
      <c r="G117" s="87" t="s">
        <v>94</v>
      </c>
      <c r="H117"/>
      <c r="I117" s="2"/>
      <c r="J117"/>
      <c r="K117" s="40"/>
      <c r="L117" s="93"/>
      <c r="M117" s="90"/>
    </row>
    <row r="118" spans="1:91">
      <c r="A118" s="223" t="s">
        <v>3079</v>
      </c>
      <c r="B118" s="27" t="s">
        <v>839</v>
      </c>
      <c r="C118" s="27">
        <v>5717118</v>
      </c>
      <c r="D118" s="68" t="s">
        <v>547</v>
      </c>
      <c r="E118" s="86">
        <v>1184</v>
      </c>
      <c r="F118" s="87" t="s">
        <v>1381</v>
      </c>
      <c r="G118" s="87" t="s">
        <v>94</v>
      </c>
      <c r="H118"/>
      <c r="I118" s="2"/>
      <c r="J118"/>
      <c r="K118" s="40"/>
      <c r="L118" s="93"/>
      <c r="M118" s="90"/>
    </row>
    <row r="119" spans="1:91">
      <c r="A119" s="85" t="s">
        <v>3080</v>
      </c>
      <c r="B119" s="27" t="s">
        <v>3081</v>
      </c>
      <c r="C119" s="27">
        <v>3797869</v>
      </c>
      <c r="D119" s="68" t="s">
        <v>547</v>
      </c>
      <c r="E119" s="27">
        <v>1183</v>
      </c>
      <c r="F119" s="27" t="s">
        <v>76</v>
      </c>
      <c r="G119" s="87" t="s">
        <v>94</v>
      </c>
      <c r="H119" s="2" t="s">
        <v>3082</v>
      </c>
      <c r="I119" s="2"/>
      <c r="J119" s="2"/>
      <c r="K119" s="41"/>
      <c r="L119" s="2"/>
      <c r="M119" s="2"/>
    </row>
    <row r="120" spans="1:91">
      <c r="A120" s="223" t="s">
        <v>3083</v>
      </c>
      <c r="B120" s="27" t="s">
        <v>2544</v>
      </c>
      <c r="C120" s="27">
        <v>5717302</v>
      </c>
      <c r="D120" s="40"/>
      <c r="E120" s="86">
        <v>1199</v>
      </c>
      <c r="F120" s="87" t="s">
        <v>368</v>
      </c>
      <c r="G120" s="87" t="s">
        <v>94</v>
      </c>
      <c r="H120"/>
      <c r="I120" s="2"/>
      <c r="J120"/>
      <c r="K120" s="40"/>
      <c r="L120" s="93"/>
      <c r="M120" s="90"/>
    </row>
    <row r="121" spans="1:91">
      <c r="A121" s="223" t="s">
        <v>1599</v>
      </c>
      <c r="B121" s="27" t="s">
        <v>3084</v>
      </c>
      <c r="C121" s="27">
        <v>2794501</v>
      </c>
      <c r="D121" s="40"/>
      <c r="E121" s="86">
        <v>1177</v>
      </c>
      <c r="F121" s="87" t="s">
        <v>1381</v>
      </c>
      <c r="G121" s="87" t="s">
        <v>94</v>
      </c>
      <c r="H121"/>
      <c r="I121" s="2"/>
      <c r="J121"/>
      <c r="K121" s="40"/>
      <c r="L121" s="93"/>
      <c r="M121" s="90"/>
    </row>
    <row r="122" spans="1:91">
      <c r="A122" s="223" t="s">
        <v>851</v>
      </c>
      <c r="B122" s="27" t="s">
        <v>3085</v>
      </c>
      <c r="C122" s="27">
        <v>2794512</v>
      </c>
      <c r="D122" s="40"/>
      <c r="E122" s="86">
        <v>1186</v>
      </c>
      <c r="F122" s="87" t="s">
        <v>74</v>
      </c>
      <c r="G122" s="87" t="s">
        <v>94</v>
      </c>
      <c r="H122"/>
      <c r="I122" s="2"/>
      <c r="J122"/>
      <c r="K122" s="40"/>
      <c r="L122" s="93"/>
      <c r="M122" s="90"/>
    </row>
    <row r="123" spans="1:91">
      <c r="A123" s="85" t="s">
        <v>3086</v>
      </c>
      <c r="B123" s="27" t="s">
        <v>3087</v>
      </c>
      <c r="C123" s="27">
        <v>2794309</v>
      </c>
      <c r="D123" s="40"/>
      <c r="E123" s="86">
        <v>1240</v>
      </c>
      <c r="F123" s="87" t="s">
        <v>1381</v>
      </c>
      <c r="G123" s="87" t="s">
        <v>94</v>
      </c>
      <c r="H123"/>
      <c r="I123" s="2"/>
      <c r="J123"/>
      <c r="K123" s="40"/>
      <c r="L123" s="93"/>
      <c r="M123" s="90"/>
    </row>
    <row r="124" spans="1:91">
      <c r="A124" s="85" t="s">
        <v>485</v>
      </c>
      <c r="B124" s="27" t="s">
        <v>3088</v>
      </c>
      <c r="C124" s="27">
        <v>2794518</v>
      </c>
      <c r="D124" s="40"/>
      <c r="E124" s="27">
        <v>1204</v>
      </c>
      <c r="F124" s="27" t="s">
        <v>71</v>
      </c>
      <c r="G124" s="87" t="s">
        <v>94</v>
      </c>
      <c r="H124"/>
      <c r="I124" s="2"/>
      <c r="J124"/>
      <c r="K124" s="40"/>
      <c r="L124" s="93"/>
      <c r="M124" s="90"/>
    </row>
    <row r="125" spans="1:91">
      <c r="A125" s="85" t="s">
        <v>1297</v>
      </c>
      <c r="B125" s="27" t="s">
        <v>252</v>
      </c>
      <c r="C125" s="27">
        <v>3798145</v>
      </c>
      <c r="D125" s="40"/>
      <c r="E125" s="27">
        <v>1195</v>
      </c>
      <c r="F125" s="27" t="s">
        <v>71</v>
      </c>
      <c r="G125" s="87" t="s">
        <v>94</v>
      </c>
      <c r="H125"/>
      <c r="I125" s="2"/>
      <c r="J125"/>
      <c r="K125" s="40"/>
      <c r="L125"/>
      <c r="M125"/>
    </row>
    <row r="127" spans="1:91" s="44" customFormat="1">
      <c r="A127" s="1" t="s">
        <v>3089</v>
      </c>
      <c r="B127" s="1"/>
      <c r="C127" s="1"/>
      <c r="D127" s="96"/>
      <c r="H127" s="97"/>
      <c r="J127" s="132"/>
      <c r="L127" s="132"/>
      <c r="M127" s="132"/>
      <c r="N127" s="132"/>
      <c r="P127" s="132"/>
      <c r="Q127" s="132"/>
    </row>
    <row r="128" spans="1:91" s="277" customFormat="1">
      <c r="A128" s="535" t="s">
        <v>3090</v>
      </c>
      <c r="B128" s="176" t="s">
        <v>3091</v>
      </c>
      <c r="C128" s="176">
        <v>1736203</v>
      </c>
      <c r="D128" s="407" t="s">
        <v>93</v>
      </c>
      <c r="E128" s="176"/>
      <c r="F128" s="176"/>
      <c r="G128" s="176" t="s">
        <v>3092</v>
      </c>
      <c r="H128" s="520"/>
      <c r="J128" s="406"/>
      <c r="L128" s="406"/>
      <c r="M128" s="406"/>
      <c r="N128" s="406"/>
      <c r="P128" s="406"/>
      <c r="Q128" s="406"/>
    </row>
    <row r="129" spans="1:17" s="277" customFormat="1">
      <c r="A129" s="535" t="s">
        <v>3093</v>
      </c>
      <c r="B129" s="176" t="s">
        <v>399</v>
      </c>
      <c r="C129" s="197"/>
      <c r="D129" s="407" t="s">
        <v>547</v>
      </c>
      <c r="E129" s="176"/>
      <c r="F129" s="176"/>
      <c r="G129" s="176" t="s">
        <v>3092</v>
      </c>
      <c r="H129" s="520"/>
      <c r="J129" s="406"/>
      <c r="L129" s="406"/>
      <c r="M129" s="406"/>
      <c r="N129" s="406"/>
      <c r="P129" s="406"/>
      <c r="Q129" s="406"/>
    </row>
    <row r="131" spans="1:17" s="44" customFormat="1">
      <c r="A131" s="1" t="s">
        <v>3094</v>
      </c>
      <c r="B131" s="1"/>
      <c r="C131" s="1"/>
      <c r="D131" s="96"/>
      <c r="H131" s="97"/>
      <c r="J131" s="132"/>
      <c r="L131" s="132"/>
      <c r="M131" s="132"/>
      <c r="N131" s="132"/>
      <c r="P131" s="132"/>
      <c r="Q131" s="132"/>
    </row>
    <row r="132" spans="1:17" s="44" customFormat="1">
      <c r="A132" s="1" t="s">
        <v>3095</v>
      </c>
      <c r="B132" s="1"/>
      <c r="C132" s="1"/>
      <c r="D132" s="96"/>
      <c r="H132" s="97"/>
      <c r="J132" s="132"/>
      <c r="L132" s="132"/>
      <c r="M132" s="132"/>
      <c r="N132" s="132"/>
      <c r="P132" s="132"/>
      <c r="Q132" s="132"/>
    </row>
    <row r="133" spans="1:17">
      <c r="A133" s="197" t="s">
        <v>3096</v>
      </c>
      <c r="B133" s="24" t="s">
        <v>93</v>
      </c>
      <c r="C133" s="24"/>
      <c r="D133" s="408" t="s">
        <v>99</v>
      </c>
      <c r="E133" s="90"/>
      <c r="G133" s="113"/>
      <c r="H133"/>
      <c r="J133" s="408"/>
    </row>
    <row r="134" spans="1:17">
      <c r="A134" s="197" t="s">
        <v>3097</v>
      </c>
      <c r="B134" t="s">
        <v>3098</v>
      </c>
      <c r="C134"/>
      <c r="D134" s="408" t="s">
        <v>547</v>
      </c>
      <c r="E134" s="90"/>
      <c r="G134" s="113" t="s">
        <v>4482</v>
      </c>
      <c r="H134"/>
      <c r="J134" s="408"/>
    </row>
    <row r="135" spans="1:17">
      <c r="A135" s="197" t="s">
        <v>3099</v>
      </c>
      <c r="B135"/>
      <c r="C135"/>
      <c r="D135" s="408" t="s">
        <v>564</v>
      </c>
      <c r="E135" s="90"/>
      <c r="G135" s="176" t="s">
        <v>4483</v>
      </c>
      <c r="H135" s="2"/>
      <c r="J135" s="408"/>
    </row>
    <row r="136" spans="1:17">
      <c r="A136" s="197" t="s">
        <v>3100</v>
      </c>
      <c r="B136" t="s">
        <v>252</v>
      </c>
      <c r="C136">
        <v>3797887</v>
      </c>
      <c r="D136" s="408" t="s">
        <v>99</v>
      </c>
      <c r="E136" s="90"/>
      <c r="F136" t="s">
        <v>68</v>
      </c>
      <c r="H136" s="24" t="s">
        <v>323</v>
      </c>
      <c r="I136" s="113" t="s">
        <v>1707</v>
      </c>
      <c r="J136" s="408">
        <v>26241</v>
      </c>
      <c r="K136" s="90">
        <v>26341</v>
      </c>
    </row>
    <row r="137" spans="1:17">
      <c r="A137" s="197" t="s">
        <v>3101</v>
      </c>
      <c r="B137" t="s">
        <v>3102</v>
      </c>
      <c r="C137"/>
      <c r="D137" s="408" t="s">
        <v>93</v>
      </c>
      <c r="E137" s="98"/>
      <c r="G137" s="113"/>
      <c r="H137"/>
      <c r="J137" s="408"/>
    </row>
    <row r="138" spans="1:17">
      <c r="A138" s="197" t="s">
        <v>3103</v>
      </c>
      <c r="B138" t="s">
        <v>4484</v>
      </c>
      <c r="C138" s="154"/>
      <c r="D138" s="408" t="s">
        <v>547</v>
      </c>
      <c r="E138" s="90"/>
      <c r="G138" s="113" t="s">
        <v>489</v>
      </c>
      <c r="H138"/>
      <c r="J138" s="408"/>
    </row>
    <row r="139" spans="1:17">
      <c r="A139" s="197" t="s">
        <v>3104</v>
      </c>
      <c r="B139" t="s">
        <v>522</v>
      </c>
      <c r="C139" s="129"/>
      <c r="D139" s="409" t="s">
        <v>99</v>
      </c>
      <c r="E139" s="90"/>
      <c r="G139" s="113"/>
      <c r="H139"/>
      <c r="J139" s="408"/>
    </row>
    <row r="140" spans="1:17">
      <c r="A140" s="197" t="s">
        <v>3105</v>
      </c>
      <c r="B140" t="s">
        <v>522</v>
      </c>
      <c r="C140" s="223"/>
      <c r="D140" s="408" t="s">
        <v>99</v>
      </c>
      <c r="E140" s="90"/>
      <c r="G140" s="113"/>
      <c r="H140"/>
      <c r="J140" s="408"/>
    </row>
    <row r="141" spans="1:17">
      <c r="A141" s="197" t="s">
        <v>3106</v>
      </c>
      <c r="B141" t="s">
        <v>2670</v>
      </c>
      <c r="C141" s="223"/>
      <c r="D141" s="408" t="s">
        <v>93</v>
      </c>
      <c r="E141" s="90"/>
      <c r="G141" s="113"/>
      <c r="H141" s="10"/>
      <c r="I141" s="154"/>
      <c r="J141" s="408"/>
    </row>
    <row r="142" spans="1:17">
      <c r="A142" s="197" t="s">
        <v>3107</v>
      </c>
      <c r="B142"/>
      <c r="C142" s="154"/>
      <c r="D142" s="408" t="s">
        <v>93</v>
      </c>
      <c r="E142" s="98"/>
      <c r="G142" s="113"/>
      <c r="H142"/>
      <c r="I142" s="129"/>
      <c r="J142" s="409"/>
    </row>
    <row r="143" spans="1:17">
      <c r="A143" s="197" t="s">
        <v>3108</v>
      </c>
      <c r="B143" t="s">
        <v>3109</v>
      </c>
      <c r="C143" s="129"/>
      <c r="D143" s="408" t="s">
        <v>99</v>
      </c>
      <c r="E143" s="90"/>
      <c r="G143" s="113"/>
      <c r="H143"/>
      <c r="I143" s="223"/>
      <c r="J143" s="408"/>
    </row>
    <row r="144" spans="1:17">
      <c r="A144" s="197" t="s">
        <v>1599</v>
      </c>
      <c r="B144" t="s">
        <v>3110</v>
      </c>
      <c r="C144" s="154"/>
      <c r="D144" s="408" t="s">
        <v>93</v>
      </c>
      <c r="E144" s="98"/>
      <c r="G144" s="113"/>
      <c r="H144"/>
      <c r="I144" s="223"/>
      <c r="J144" s="408"/>
    </row>
    <row r="145" spans="1:14">
      <c r="A145" s="197" t="s">
        <v>1599</v>
      </c>
      <c r="B145" t="s">
        <v>3111</v>
      </c>
      <c r="C145" s="154"/>
      <c r="D145" s="408" t="s">
        <v>547</v>
      </c>
      <c r="E145" s="90"/>
      <c r="G145" s="113"/>
      <c r="H145" s="10"/>
      <c r="I145" s="154"/>
      <c r="J145" s="408"/>
    </row>
    <row r="146" spans="1:14">
      <c r="A146" s="197" t="s">
        <v>3112</v>
      </c>
      <c r="B146" t="s">
        <v>3113</v>
      </c>
      <c r="C146" s="154"/>
      <c r="D146" s="408" t="s">
        <v>93</v>
      </c>
      <c r="E146" s="98"/>
      <c r="G146" s="113"/>
      <c r="H146"/>
      <c r="I146" s="154"/>
      <c r="J146" s="408"/>
    </row>
    <row r="147" spans="1:14">
      <c r="A147" s="197" t="s">
        <v>3114</v>
      </c>
      <c r="B147" t="s">
        <v>3115</v>
      </c>
      <c r="C147" s="154"/>
      <c r="D147" s="408" t="s">
        <v>547</v>
      </c>
      <c r="E147" s="98"/>
      <c r="G147" s="113"/>
      <c r="H147"/>
      <c r="I147" s="129"/>
      <c r="J147" s="408"/>
    </row>
    <row r="148" spans="1:14">
      <c r="A148" s="197" t="s">
        <v>3116</v>
      </c>
      <c r="B148" t="s">
        <v>936</v>
      </c>
      <c r="C148" s="154"/>
      <c r="D148" s="409" t="s">
        <v>99</v>
      </c>
      <c r="E148" s="98"/>
      <c r="G148" s="113"/>
      <c r="H148"/>
      <c r="I148" s="154"/>
      <c r="J148" s="408"/>
    </row>
    <row r="149" spans="1:14">
      <c r="A149" s="197" t="s">
        <v>3117</v>
      </c>
      <c r="B149" t="s">
        <v>4485</v>
      </c>
      <c r="C149" s="154">
        <v>1736307</v>
      </c>
      <c r="D149" s="408" t="s">
        <v>99</v>
      </c>
      <c r="E149" s="98"/>
      <c r="F149" t="s">
        <v>74</v>
      </c>
      <c r="G149" s="113" t="s">
        <v>4486</v>
      </c>
      <c r="H149" s="10" t="s">
        <v>1591</v>
      </c>
      <c r="I149" s="156" t="s">
        <v>4487</v>
      </c>
      <c r="J149" s="536">
        <v>25807</v>
      </c>
      <c r="K149" s="53">
        <v>26171</v>
      </c>
    </row>
    <row r="150" spans="1:14">
      <c r="A150" s="197" t="s">
        <v>3118</v>
      </c>
      <c r="B150" t="s">
        <v>4488</v>
      </c>
      <c r="C150" s="537">
        <v>5717080</v>
      </c>
      <c r="D150" s="408" t="s">
        <v>99</v>
      </c>
      <c r="E150" s="98"/>
      <c r="F150" t="s">
        <v>76</v>
      </c>
      <c r="G150" s="113" t="s">
        <v>4486</v>
      </c>
      <c r="H150" s="10" t="s">
        <v>323</v>
      </c>
      <c r="I150" s="156" t="s">
        <v>100</v>
      </c>
      <c r="J150" s="536">
        <v>25800</v>
      </c>
      <c r="K150" s="53">
        <v>25820</v>
      </c>
      <c r="L150" s="127" t="s">
        <v>101</v>
      </c>
      <c r="M150" s="127">
        <v>25821</v>
      </c>
      <c r="N150" s="127">
        <v>26085</v>
      </c>
    </row>
    <row r="151" spans="1:14">
      <c r="A151" s="197" t="s">
        <v>3120</v>
      </c>
      <c r="B151" t="s">
        <v>765</v>
      </c>
      <c r="C151"/>
      <c r="D151" s="408" t="s">
        <v>93</v>
      </c>
      <c r="G151" s="113"/>
      <c r="H151"/>
      <c r="I151" s="154"/>
      <c r="J151" s="408"/>
    </row>
    <row r="152" spans="1:14">
      <c r="A152" s="197" t="s">
        <v>3121</v>
      </c>
      <c r="B152" t="s">
        <v>3102</v>
      </c>
      <c r="C152" s="85"/>
      <c r="D152" s="408" t="s">
        <v>564</v>
      </c>
      <c r="G152" s="113"/>
      <c r="H152"/>
      <c r="I152" s="154"/>
      <c r="J152" s="409"/>
    </row>
    <row r="153" spans="1:14">
      <c r="A153" s="197" t="s">
        <v>246</v>
      </c>
      <c r="B153" t="s">
        <v>4489</v>
      </c>
      <c r="C153">
        <v>2794527</v>
      </c>
      <c r="D153" s="210" t="s">
        <v>99</v>
      </c>
      <c r="F153" t="s">
        <v>4490</v>
      </c>
      <c r="G153" s="113"/>
      <c r="H153" s="10" t="s">
        <v>771</v>
      </c>
      <c r="I153" s="156" t="s">
        <v>138</v>
      </c>
      <c r="J153" s="536">
        <v>26065</v>
      </c>
      <c r="K153" s="53">
        <v>26248</v>
      </c>
    </row>
    <row r="154" spans="1:14">
      <c r="A154" s="197" t="s">
        <v>3122</v>
      </c>
      <c r="B154" t="s">
        <v>313</v>
      </c>
      <c r="C154">
        <v>6709688</v>
      </c>
      <c r="D154" s="408" t="s">
        <v>99</v>
      </c>
      <c r="F154" t="s">
        <v>538</v>
      </c>
      <c r="G154" s="113" t="s">
        <v>4486</v>
      </c>
      <c r="H154" s="10" t="s">
        <v>932</v>
      </c>
      <c r="I154" s="156" t="s">
        <v>4491</v>
      </c>
      <c r="J154" s="536">
        <v>26114</v>
      </c>
      <c r="K154" s="53">
        <v>26181</v>
      </c>
      <c r="L154" s="127" t="s">
        <v>917</v>
      </c>
      <c r="M154" s="127">
        <v>26182</v>
      </c>
      <c r="N154" s="127">
        <v>26274</v>
      </c>
    </row>
    <row r="155" spans="1:14">
      <c r="A155" s="197" t="s">
        <v>3123</v>
      </c>
      <c r="B155" t="s">
        <v>3124</v>
      </c>
      <c r="C155" s="154"/>
      <c r="D155" s="408" t="s">
        <v>99</v>
      </c>
      <c r="G155" s="113"/>
      <c r="H155" s="10"/>
      <c r="I155" s="103"/>
      <c r="J155" s="536"/>
      <c r="K155" s="10"/>
    </row>
    <row r="156" spans="1:14">
      <c r="A156" s="176" t="s">
        <v>3125</v>
      </c>
      <c r="B156" t="s">
        <v>396</v>
      </c>
      <c r="C156" s="154">
        <v>2794241</v>
      </c>
      <c r="D156" s="408" t="s">
        <v>547</v>
      </c>
      <c r="F156" t="s">
        <v>76</v>
      </c>
      <c r="G156" s="113"/>
      <c r="H156" s="10" t="s">
        <v>479</v>
      </c>
      <c r="I156" s="10" t="s">
        <v>100</v>
      </c>
      <c r="J156" s="536">
        <v>25939</v>
      </c>
      <c r="K156" s="53">
        <v>26201</v>
      </c>
    </row>
    <row r="157" spans="1:14">
      <c r="A157" s="197" t="s">
        <v>3126</v>
      </c>
      <c r="B157" t="s">
        <v>3127</v>
      </c>
      <c r="C157" s="112"/>
      <c r="D157" s="408" t="s">
        <v>564</v>
      </c>
      <c r="G157" s="113"/>
      <c r="H157"/>
      <c r="I157" s="85"/>
      <c r="J157" s="408"/>
    </row>
    <row r="158" spans="1:14">
      <c r="A158" s="197" t="s">
        <v>3128</v>
      </c>
      <c r="B158" t="s">
        <v>3129</v>
      </c>
      <c r="C158" s="154"/>
      <c r="D158" s="408" t="s">
        <v>547</v>
      </c>
      <c r="G158" s="113"/>
      <c r="H158"/>
      <c r="J158" s="210"/>
    </row>
    <row r="159" spans="1:14">
      <c r="A159" s="197" t="s">
        <v>3130</v>
      </c>
      <c r="B159" t="s">
        <v>3131</v>
      </c>
      <c r="C159" s="154"/>
      <c r="D159" s="408" t="s">
        <v>93</v>
      </c>
      <c r="E159" s="90"/>
      <c r="G159" s="113"/>
      <c r="H159"/>
      <c r="J159" s="408"/>
    </row>
    <row r="160" spans="1:14" ht="14.4" customHeight="1">
      <c r="A160" s="197" t="s">
        <v>3132</v>
      </c>
      <c r="B160" t="s">
        <v>3133</v>
      </c>
      <c r="C160" s="154"/>
      <c r="D160" s="408" t="s">
        <v>93</v>
      </c>
      <c r="E160" s="87"/>
      <c r="G160" s="197" t="s">
        <v>4492</v>
      </c>
      <c r="H160"/>
      <c r="I160" s="154"/>
      <c r="J160" s="408"/>
    </row>
    <row r="161" spans="1:11">
      <c r="G161" s="156"/>
      <c r="H161" s="10"/>
      <c r="I161" s="154"/>
      <c r="J161" s="408"/>
    </row>
    <row r="162" spans="1:11">
      <c r="A162" s="1" t="s">
        <v>1342</v>
      </c>
      <c r="G162" s="113"/>
      <c r="H162"/>
      <c r="I162" s="112"/>
      <c r="J162" s="408"/>
    </row>
    <row r="163" spans="1:11">
      <c r="A163" s="197" t="s">
        <v>3134</v>
      </c>
      <c r="B163" s="2" t="s">
        <v>134</v>
      </c>
      <c r="C163">
        <v>2794667</v>
      </c>
      <c r="D163" s="408" t="s">
        <v>93</v>
      </c>
      <c r="E163" s="90"/>
      <c r="F163" t="s">
        <v>71</v>
      </c>
      <c r="G163" t="s">
        <v>4486</v>
      </c>
      <c r="H163" s="10" t="s">
        <v>323</v>
      </c>
      <c r="I163" s="156" t="s">
        <v>4453</v>
      </c>
      <c r="J163" s="536">
        <v>25947</v>
      </c>
      <c r="K163" s="53">
        <v>26227</v>
      </c>
    </row>
    <row r="164" spans="1:11">
      <c r="A164" s="197" t="s">
        <v>3135</v>
      </c>
      <c r="B164" t="s">
        <v>3136</v>
      </c>
      <c r="C164" s="85"/>
      <c r="D164" s="408" t="s">
        <v>99</v>
      </c>
      <c r="E164" s="411"/>
      <c r="G164" s="113"/>
      <c r="H164"/>
      <c r="I164" s="154"/>
      <c r="J164" s="408"/>
    </row>
    <row r="165" spans="1:11">
      <c r="G165" s="113"/>
      <c r="H165"/>
      <c r="I165" s="154"/>
      <c r="J165" s="408"/>
    </row>
    <row r="166" spans="1:11">
      <c r="A166" s="1" t="s">
        <v>3221</v>
      </c>
      <c r="B166" s="1" t="s">
        <v>4493</v>
      </c>
      <c r="C166" s="1"/>
    </row>
    <row r="168" spans="1:11">
      <c r="A168" s="1" t="s">
        <v>3193</v>
      </c>
    </row>
    <row r="169" spans="1:11">
      <c r="A169" s="498" t="s">
        <v>708</v>
      </c>
    </row>
  </sheetData>
  <sheetProtection algorithmName="SHA-512" hashValue="IbNH2Jz+iLOSmjSkUjfICufNOwEC7rAUE4Ty4kAvMwPCvkxzcTEqeiQxAz2E6vekt8APqOxmJ8ZB6pVMJKlFcg==" saltValue="ECD9fZosZYbUY49YNsZtog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45A5-E230-4DF5-B014-D1218F573D7C}">
  <dimension ref="A1:IX125"/>
  <sheetViews>
    <sheetView zoomScaleNormal="100" zoomScaleSheetLayoutView="100" workbookViewId="0">
      <selection activeCell="D12" sqref="D12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5.6640625" style="40" customWidth="1"/>
    <col min="6" max="6" width="9.44140625" customWidth="1"/>
    <col min="7" max="7" width="11.6640625" style="93" customWidth="1"/>
    <col min="8" max="8" width="11.88671875" style="93" customWidth="1"/>
    <col min="9" max="9" width="5.5546875" customWidth="1"/>
    <col min="10" max="10" width="22.44140625" customWidth="1"/>
    <col min="11" max="12" width="10.6640625" style="44" customWidth="1"/>
    <col min="13" max="13" width="28" customWidth="1"/>
    <col min="14" max="14" width="10.6640625" style="132" customWidth="1"/>
    <col min="15" max="15" width="10.6640625" style="44" customWidth="1"/>
    <col min="16" max="16" width="22.44140625" customWidth="1"/>
    <col min="17" max="18" width="9.44140625" style="44" customWidth="1"/>
    <col min="19" max="19" width="10.88671875" style="93" customWidth="1"/>
    <col min="23" max="23" width="15.33203125" customWidth="1"/>
    <col min="24" max="24" width="20.33203125" customWidth="1"/>
    <col min="25" max="25" width="16.5546875" customWidth="1"/>
  </cols>
  <sheetData>
    <row r="1" spans="1:18">
      <c r="A1" s="153" t="s">
        <v>3224</v>
      </c>
      <c r="B1" s="1" t="s">
        <v>4494</v>
      </c>
    </row>
    <row r="2" spans="1:18" ht="11.4" customHeight="1">
      <c r="A2" s="1" t="s">
        <v>0</v>
      </c>
      <c r="J2" s="78" t="s">
        <v>1081</v>
      </c>
      <c r="K2" s="78"/>
      <c r="L2" s="78"/>
      <c r="M2" s="46"/>
    </row>
    <row r="3" spans="1:18" ht="13.8" customHeight="1">
      <c r="A3" s="2" t="s">
        <v>3225</v>
      </c>
      <c r="B3" s="10" t="s">
        <v>4495</v>
      </c>
      <c r="C3" s="2">
        <v>83</v>
      </c>
      <c r="D3" s="93"/>
      <c r="E3" s="186"/>
      <c r="F3" s="115">
        <v>3</v>
      </c>
      <c r="G3" s="90" t="s">
        <v>1381</v>
      </c>
      <c r="H3" s="90"/>
      <c r="J3" s="46" t="s">
        <v>64</v>
      </c>
      <c r="K3" s="47">
        <v>1</v>
      </c>
      <c r="L3" s="46">
        <v>64</v>
      </c>
      <c r="M3" s="46">
        <v>65</v>
      </c>
      <c r="N3" s="164"/>
      <c r="O3" s="164"/>
      <c r="P3" s="133"/>
      <c r="Q3"/>
      <c r="R3" s="133"/>
    </row>
    <row r="4" spans="1:18" ht="13.8" customHeight="1">
      <c r="A4" s="2" t="s">
        <v>4496</v>
      </c>
      <c r="C4" s="2">
        <v>94</v>
      </c>
      <c r="D4" s="93"/>
      <c r="E4" s="186"/>
      <c r="F4" s="115">
        <v>2</v>
      </c>
      <c r="G4" s="90" t="s">
        <v>531</v>
      </c>
      <c r="H4" s="90"/>
      <c r="J4" s="46" t="s">
        <v>66</v>
      </c>
      <c r="K4" s="47">
        <v>0</v>
      </c>
      <c r="L4" s="46">
        <v>41</v>
      </c>
      <c r="M4" s="46">
        <v>41</v>
      </c>
      <c r="N4" s="164"/>
      <c r="O4" s="164"/>
      <c r="P4" s="343"/>
      <c r="Q4" s="164"/>
      <c r="R4" s="164"/>
    </row>
    <row r="5" spans="1:18" ht="13.2" customHeight="1">
      <c r="A5" s="2" t="s">
        <v>365</v>
      </c>
      <c r="C5" s="2">
        <v>94</v>
      </c>
      <c r="D5" s="93"/>
      <c r="E5" s="186"/>
      <c r="F5" s="115">
        <v>1</v>
      </c>
      <c r="G5" s="90" t="s">
        <v>1186</v>
      </c>
      <c r="H5" s="90"/>
      <c r="J5" s="46" t="s">
        <v>69</v>
      </c>
      <c r="K5" s="47"/>
      <c r="L5" s="46"/>
      <c r="M5" s="46">
        <f>SUM(M3:M4)</f>
        <v>106</v>
      </c>
      <c r="N5" s="164"/>
      <c r="O5" s="164"/>
      <c r="P5" s="343"/>
      <c r="Q5" s="164"/>
      <c r="R5" s="164"/>
    </row>
    <row r="6" spans="1:18" ht="13.8" customHeight="1">
      <c r="A6" s="2" t="s">
        <v>4497</v>
      </c>
      <c r="B6" s="10" t="s">
        <v>4495</v>
      </c>
      <c r="C6" s="2">
        <v>82</v>
      </c>
      <c r="D6" s="93"/>
      <c r="E6" s="186"/>
      <c r="F6" s="115">
        <v>5</v>
      </c>
      <c r="G6" s="90" t="s">
        <v>2224</v>
      </c>
      <c r="H6" s="90"/>
      <c r="J6" s="46" t="s">
        <v>72</v>
      </c>
      <c r="K6" s="47">
        <v>0</v>
      </c>
      <c r="L6" s="46">
        <v>25</v>
      </c>
      <c r="M6" s="46">
        <v>25</v>
      </c>
      <c r="N6" s="164"/>
      <c r="O6" s="164"/>
      <c r="P6" s="343"/>
      <c r="Q6" s="164"/>
      <c r="R6" s="164"/>
    </row>
    <row r="7" spans="1:18" ht="14.4" customHeight="1">
      <c r="A7" s="2" t="s">
        <v>3227</v>
      </c>
      <c r="C7" s="2">
        <v>8</v>
      </c>
      <c r="D7" s="93"/>
      <c r="E7" s="186"/>
      <c r="F7" s="115">
        <v>1</v>
      </c>
      <c r="G7" s="90" t="s">
        <v>1085</v>
      </c>
      <c r="H7" s="90"/>
      <c r="J7" s="46" t="s">
        <v>75</v>
      </c>
      <c r="K7" s="47">
        <v>1</v>
      </c>
      <c r="L7" s="46">
        <v>15</v>
      </c>
      <c r="M7" s="46">
        <v>16</v>
      </c>
      <c r="N7" s="164"/>
      <c r="O7" s="164"/>
      <c r="P7" s="343"/>
      <c r="Q7" s="164"/>
      <c r="R7" s="164"/>
    </row>
    <row r="8" spans="1:18" ht="14.4" customHeight="1">
      <c r="A8" s="2" t="s">
        <v>3228</v>
      </c>
      <c r="C8" s="2">
        <v>3</v>
      </c>
      <c r="D8" s="93"/>
      <c r="E8" s="186"/>
      <c r="F8" s="115">
        <v>1</v>
      </c>
      <c r="G8" s="90" t="s">
        <v>782</v>
      </c>
      <c r="H8" s="90"/>
      <c r="J8" s="46" t="s">
        <v>77</v>
      </c>
      <c r="K8" s="47"/>
      <c r="L8" s="46"/>
      <c r="M8" s="46">
        <f>SUM(M5:M7)</f>
        <v>147</v>
      </c>
      <c r="N8" s="164"/>
      <c r="O8" s="164"/>
      <c r="P8" s="343"/>
      <c r="Q8" s="164"/>
      <c r="R8" s="164"/>
    </row>
    <row r="9" spans="1:18" ht="14.4" customHeight="1">
      <c r="A9" s="2" t="s">
        <v>3229</v>
      </c>
      <c r="C9" s="2">
        <v>0</v>
      </c>
      <c r="D9" s="93"/>
      <c r="E9" s="186"/>
      <c r="F9" s="115">
        <v>4</v>
      </c>
      <c r="G9" s="90" t="s">
        <v>68</v>
      </c>
      <c r="H9" s="90"/>
      <c r="O9" s="164"/>
      <c r="P9" s="343"/>
      <c r="Q9" s="164"/>
      <c r="R9" s="164"/>
    </row>
    <row r="10" spans="1:18">
      <c r="A10"/>
      <c r="B10"/>
      <c r="C10"/>
      <c r="D10" s="93"/>
      <c r="E10" s="186"/>
      <c r="F10" s="115">
        <v>17</v>
      </c>
      <c r="G10" t="s">
        <v>71</v>
      </c>
      <c r="H10"/>
    </row>
    <row r="11" spans="1:18">
      <c r="A11" s="24"/>
      <c r="C11"/>
      <c r="D11" s="93"/>
      <c r="E11" s="186"/>
      <c r="F11" s="115">
        <v>1</v>
      </c>
      <c r="G11" t="s">
        <v>895</v>
      </c>
      <c r="H11"/>
    </row>
    <row r="12" spans="1:18">
      <c r="A12" s="24"/>
      <c r="B12" s="24"/>
      <c r="C12"/>
      <c r="D12" s="93"/>
      <c r="E12" s="186"/>
      <c r="F12" s="115">
        <v>7</v>
      </c>
      <c r="G12" s="90" t="s">
        <v>74</v>
      </c>
      <c r="H12" s="90"/>
    </row>
    <row r="13" spans="1:18">
      <c r="A13" s="24"/>
      <c r="B13" s="24"/>
      <c r="C13"/>
      <c r="D13" s="93"/>
      <c r="E13" s="186"/>
      <c r="F13" s="115">
        <v>6</v>
      </c>
      <c r="G13" s="90" t="s">
        <v>538</v>
      </c>
      <c r="H13" s="90"/>
    </row>
    <row r="14" spans="1:18">
      <c r="A14" s="24"/>
      <c r="C14"/>
      <c r="D14" s="93"/>
      <c r="E14" s="186"/>
      <c r="F14" s="115">
        <v>21</v>
      </c>
      <c r="G14" s="90" t="s">
        <v>76</v>
      </c>
      <c r="H14" s="90"/>
    </row>
    <row r="15" spans="1:18">
      <c r="A15" s="24"/>
      <c r="C15"/>
      <c r="D15" s="93"/>
      <c r="E15" s="186"/>
      <c r="F15" s="115">
        <v>4</v>
      </c>
      <c r="G15" s="90" t="s">
        <v>368</v>
      </c>
      <c r="H15" s="90"/>
    </row>
    <row r="16" spans="1:18">
      <c r="A16" t="s">
        <v>3230</v>
      </c>
      <c r="B16" s="24"/>
      <c r="C16"/>
      <c r="D16" s="93"/>
      <c r="E16" s="186"/>
      <c r="F16" s="115">
        <v>1</v>
      </c>
      <c r="G16" s="90" t="s">
        <v>1020</v>
      </c>
      <c r="H16" s="90"/>
    </row>
    <row r="18" spans="1:86">
      <c r="A18" s="1" t="s">
        <v>3231</v>
      </c>
      <c r="D18" s="2"/>
      <c r="E18" s="41"/>
      <c r="G18"/>
      <c r="H18"/>
      <c r="I18" s="97" t="s">
        <v>80</v>
      </c>
    </row>
    <row r="19" spans="1:86" s="44" customFormat="1">
      <c r="A19" s="1" t="s">
        <v>81</v>
      </c>
      <c r="B19" s="1" t="s">
        <v>82</v>
      </c>
      <c r="C19" s="1"/>
      <c r="D19" s="1" t="s">
        <v>83</v>
      </c>
      <c r="E19" s="96" t="s">
        <v>1</v>
      </c>
      <c r="F19" s="44" t="s">
        <v>84</v>
      </c>
      <c r="G19" s="44" t="s">
        <v>85</v>
      </c>
      <c r="H19" s="44" t="s">
        <v>86</v>
      </c>
      <c r="I19" s="44" t="s">
        <v>87</v>
      </c>
      <c r="J19" s="97" t="s">
        <v>88</v>
      </c>
      <c r="K19" s="44" t="s">
        <v>89</v>
      </c>
      <c r="L19" s="44" t="s">
        <v>90</v>
      </c>
      <c r="M19" s="97" t="s">
        <v>88</v>
      </c>
      <c r="N19" s="132" t="s">
        <v>89</v>
      </c>
      <c r="O19" s="44" t="s">
        <v>90</v>
      </c>
      <c r="P19" s="97" t="s">
        <v>88</v>
      </c>
      <c r="Q19" s="44" t="s">
        <v>89</v>
      </c>
      <c r="R19" s="44" t="s">
        <v>90</v>
      </c>
      <c r="S19" s="97"/>
    </row>
    <row r="20" spans="1:86">
      <c r="A20" s="24" t="s">
        <v>464</v>
      </c>
      <c r="B20" s="2" t="s">
        <v>3232</v>
      </c>
      <c r="C20" s="2" t="s">
        <v>1269</v>
      </c>
      <c r="D20">
        <v>5717104</v>
      </c>
      <c r="E20" s="40" t="s">
        <v>99</v>
      </c>
      <c r="F20" s="93">
        <v>1174</v>
      </c>
      <c r="G20" s="90" t="s">
        <v>76</v>
      </c>
      <c r="H20" s="90" t="s">
        <v>94</v>
      </c>
      <c r="I20" s="112"/>
      <c r="J20" s="116"/>
      <c r="K20" s="39"/>
      <c r="L20" s="39"/>
      <c r="M20" s="116"/>
      <c r="N20" s="344"/>
      <c r="O20" s="39"/>
      <c r="P20" s="116"/>
      <c r="Q20" s="39"/>
      <c r="R20"/>
      <c r="S20" s="115"/>
      <c r="T20" s="154"/>
      <c r="U20" s="112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</row>
    <row r="21" spans="1:86">
      <c r="A21" s="24" t="s">
        <v>3233</v>
      </c>
      <c r="B21" s="2" t="s">
        <v>1050</v>
      </c>
      <c r="C21" s="2" t="s">
        <v>2397</v>
      </c>
      <c r="D21">
        <v>2794191</v>
      </c>
      <c r="E21" s="40" t="s">
        <v>99</v>
      </c>
      <c r="F21">
        <v>1168</v>
      </c>
      <c r="G21" t="s">
        <v>71</v>
      </c>
      <c r="H21" s="90" t="s">
        <v>94</v>
      </c>
      <c r="I21" s="154"/>
      <c r="J21" s="116"/>
      <c r="K21" s="39"/>
      <c r="L21" s="39"/>
      <c r="M21" s="116"/>
      <c r="N21" s="344"/>
      <c r="O21" s="39"/>
      <c r="P21" s="116"/>
      <c r="Q21" s="39"/>
      <c r="R21"/>
      <c r="S21"/>
      <c r="T21" s="154"/>
      <c r="U21" s="112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</row>
    <row r="22" spans="1:86">
      <c r="A22" s="85" t="s">
        <v>1737</v>
      </c>
      <c r="B22" s="27" t="s">
        <v>405</v>
      </c>
      <c r="C22" s="27" t="s">
        <v>3234</v>
      </c>
      <c r="D22" s="27">
        <v>3797730</v>
      </c>
      <c r="E22" s="68"/>
      <c r="F22" s="86">
        <v>1211</v>
      </c>
      <c r="G22" s="87" t="s">
        <v>76</v>
      </c>
      <c r="H22" s="90" t="s">
        <v>94</v>
      </c>
      <c r="I22" s="154"/>
      <c r="J22" s="116"/>
      <c r="K22" s="39"/>
      <c r="L22" s="39"/>
      <c r="M22" s="116"/>
      <c r="N22" s="344"/>
      <c r="O22" s="39"/>
      <c r="P22" s="116"/>
      <c r="Q22" s="39"/>
      <c r="R22" s="90"/>
      <c r="S22" s="115"/>
      <c r="T22" s="154"/>
      <c r="U22" s="112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</row>
    <row r="23" spans="1:86">
      <c r="A23" s="24" t="s">
        <v>3235</v>
      </c>
      <c r="B23" s="2" t="s">
        <v>399</v>
      </c>
      <c r="D23">
        <v>2795086</v>
      </c>
      <c r="E23" s="40" t="s">
        <v>93</v>
      </c>
      <c r="F23" s="93">
        <v>1197</v>
      </c>
      <c r="G23" s="90" t="s">
        <v>76</v>
      </c>
      <c r="H23" s="90" t="s">
        <v>94</v>
      </c>
      <c r="I23" s="154"/>
      <c r="J23" s="116"/>
      <c r="K23" s="39"/>
      <c r="L23" s="39"/>
      <c r="M23" s="116"/>
      <c r="N23" s="344"/>
      <c r="O23" s="39"/>
      <c r="P23" s="116"/>
      <c r="Q23" s="39"/>
      <c r="R23"/>
      <c r="S23"/>
      <c r="T23" s="154"/>
      <c r="U23" s="112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</row>
    <row r="24" spans="1:86">
      <c r="A24" s="24" t="s">
        <v>379</v>
      </c>
      <c r="B24" s="2" t="s">
        <v>595</v>
      </c>
      <c r="C24" s="2" t="s">
        <v>1035</v>
      </c>
      <c r="D24">
        <v>136584</v>
      </c>
      <c r="E24" s="40" t="s">
        <v>547</v>
      </c>
      <c r="F24" s="93">
        <v>1212</v>
      </c>
      <c r="G24" s="90" t="s">
        <v>76</v>
      </c>
      <c r="H24" s="90" t="s">
        <v>973</v>
      </c>
      <c r="I24" s="154"/>
      <c r="J24" s="116"/>
      <c r="K24" s="39"/>
      <c r="L24" s="39"/>
      <c r="M24" s="116"/>
      <c r="N24" s="344"/>
      <c r="O24" s="39"/>
      <c r="P24" s="116"/>
      <c r="Q24" s="39"/>
      <c r="R24"/>
      <c r="S24"/>
      <c r="T24" s="154"/>
      <c r="U24" s="112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</row>
    <row r="25" spans="1:86">
      <c r="A25" s="24" t="s">
        <v>3236</v>
      </c>
      <c r="B25" s="2" t="s">
        <v>850</v>
      </c>
      <c r="C25" s="2" t="s">
        <v>399</v>
      </c>
      <c r="D25">
        <v>2794542</v>
      </c>
      <c r="E25" s="40" t="s">
        <v>93</v>
      </c>
      <c r="F25" s="93">
        <v>1229</v>
      </c>
      <c r="G25" s="90" t="s">
        <v>368</v>
      </c>
      <c r="H25" s="90" t="s">
        <v>94</v>
      </c>
      <c r="I25" s="154"/>
      <c r="J25" s="116"/>
      <c r="K25" s="39"/>
      <c r="L25" s="39"/>
      <c r="M25" s="116"/>
      <c r="N25" s="344"/>
      <c r="O25" s="39"/>
      <c r="P25" s="116"/>
      <c r="Q25" s="39"/>
      <c r="R25"/>
      <c r="S25"/>
      <c r="T25" s="154"/>
      <c r="U25" s="112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</row>
    <row r="26" spans="1:86">
      <c r="A26" s="24" t="s">
        <v>3237</v>
      </c>
      <c r="B26" s="2" t="s">
        <v>3238</v>
      </c>
      <c r="C26" s="2" t="s">
        <v>674</v>
      </c>
      <c r="D26">
        <v>3798508</v>
      </c>
      <c r="E26" s="40" t="s">
        <v>93</v>
      </c>
      <c r="F26">
        <v>1231</v>
      </c>
      <c r="G26" t="s">
        <v>71</v>
      </c>
      <c r="H26" s="90" t="s">
        <v>94</v>
      </c>
      <c r="I26" s="154"/>
      <c r="J26" s="116"/>
      <c r="K26" s="39"/>
      <c r="L26" s="39"/>
      <c r="M26" s="116"/>
      <c r="N26" s="344"/>
      <c r="O26" s="39"/>
      <c r="P26" s="116"/>
      <c r="Q26" s="39"/>
      <c r="R26"/>
      <c r="S26"/>
      <c r="T26" s="154"/>
      <c r="U26" s="112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</row>
    <row r="27" spans="1:86">
      <c r="A27" s="24" t="s">
        <v>3239</v>
      </c>
      <c r="B27" s="2" t="s">
        <v>571</v>
      </c>
      <c r="C27" s="2" t="s">
        <v>3240</v>
      </c>
      <c r="D27">
        <v>5717340</v>
      </c>
      <c r="E27" s="40" t="s">
        <v>547</v>
      </c>
      <c r="F27" s="93">
        <v>1190</v>
      </c>
      <c r="G27" s="90" t="s">
        <v>76</v>
      </c>
      <c r="H27" s="90" t="s">
        <v>94</v>
      </c>
      <c r="I27" s="154"/>
      <c r="J27" s="116"/>
      <c r="K27" s="39"/>
      <c r="L27" s="39"/>
      <c r="M27" s="116"/>
      <c r="N27" s="344"/>
      <c r="O27" s="39"/>
      <c r="P27" s="116"/>
      <c r="Q27" s="39"/>
      <c r="R27"/>
      <c r="S27"/>
      <c r="T27" s="154"/>
      <c r="U27" s="112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</row>
    <row r="28" spans="1:86">
      <c r="A28" s="85" t="s">
        <v>3079</v>
      </c>
      <c r="B28" s="27" t="s">
        <v>1718</v>
      </c>
      <c r="C28" s="27" t="s">
        <v>3233</v>
      </c>
      <c r="D28" s="27">
        <v>5717118</v>
      </c>
      <c r="E28" s="68" t="s">
        <v>93</v>
      </c>
      <c r="F28" s="86">
        <v>1184</v>
      </c>
      <c r="G28" s="87" t="s">
        <v>1381</v>
      </c>
      <c r="H28" s="109" t="s">
        <v>94</v>
      </c>
      <c r="I28" s="129"/>
      <c r="J28" s="116"/>
      <c r="K28" s="160"/>
      <c r="L28" s="160"/>
      <c r="M28" s="116"/>
      <c r="N28" s="414"/>
      <c r="O28" s="160"/>
      <c r="P28" s="116"/>
      <c r="Q28" s="160"/>
      <c r="R28"/>
      <c r="S28"/>
      <c r="T28" s="154"/>
      <c r="U28" s="112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</row>
    <row r="29" spans="1:86">
      <c r="A29" s="24" t="s">
        <v>3241</v>
      </c>
      <c r="B29" s="2" t="s">
        <v>3242</v>
      </c>
      <c r="C29" s="2" t="s">
        <v>3243</v>
      </c>
      <c r="D29">
        <v>1736704</v>
      </c>
      <c r="E29" s="40" t="s">
        <v>99</v>
      </c>
      <c r="F29" s="93">
        <v>1237</v>
      </c>
      <c r="G29" s="90" t="s">
        <v>76</v>
      </c>
      <c r="H29" s="90" t="s">
        <v>94</v>
      </c>
      <c r="I29" s="154"/>
      <c r="J29" s="116"/>
      <c r="K29" s="39"/>
      <c r="L29" s="39"/>
      <c r="M29" s="116"/>
      <c r="N29" s="344"/>
      <c r="O29" s="39"/>
      <c r="P29" s="116"/>
      <c r="Q29" s="39"/>
      <c r="R29"/>
      <c r="S29"/>
      <c r="T29" s="154"/>
      <c r="U29" s="112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</row>
    <row r="30" spans="1:86">
      <c r="A30" s="24" t="s">
        <v>1044</v>
      </c>
      <c r="B30" s="2" t="s">
        <v>1360</v>
      </c>
      <c r="C30" s="2" t="s">
        <v>396</v>
      </c>
      <c r="D30">
        <v>2795327</v>
      </c>
      <c r="E30" s="40" t="s">
        <v>93</v>
      </c>
      <c r="F30" s="93">
        <v>1198</v>
      </c>
      <c r="G30" s="90" t="s">
        <v>76</v>
      </c>
      <c r="H30" s="90" t="s">
        <v>94</v>
      </c>
      <c r="I30" s="154"/>
      <c r="J30" s="116"/>
      <c r="K30" s="39"/>
      <c r="L30" s="39"/>
      <c r="M30" s="116"/>
      <c r="N30" s="344"/>
      <c r="O30" s="39"/>
      <c r="P30" s="116"/>
      <c r="Q30" s="39"/>
      <c r="R30"/>
      <c r="S30"/>
      <c r="T30" s="154"/>
      <c r="U30" s="112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</row>
    <row r="31" spans="1:86">
      <c r="A31" s="24" t="s">
        <v>3244</v>
      </c>
      <c r="B31" s="2" t="s">
        <v>378</v>
      </c>
      <c r="C31" s="2" t="s">
        <v>3245</v>
      </c>
      <c r="D31">
        <v>3798334</v>
      </c>
      <c r="E31" s="40" t="s">
        <v>547</v>
      </c>
      <c r="F31" s="93">
        <v>1207</v>
      </c>
      <c r="G31" s="90" t="s">
        <v>68</v>
      </c>
      <c r="H31" s="90" t="s">
        <v>94</v>
      </c>
      <c r="I31" s="154"/>
      <c r="J31" s="116"/>
      <c r="K31" s="39"/>
      <c r="L31" s="39"/>
      <c r="M31" s="116"/>
      <c r="N31" s="344"/>
      <c r="O31" s="39"/>
      <c r="P31" s="116"/>
      <c r="Q31" s="39"/>
      <c r="R31"/>
      <c r="S31"/>
      <c r="T31" s="154"/>
      <c r="U31" s="112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</row>
    <row r="32" spans="1:86">
      <c r="A32" s="24" t="s">
        <v>548</v>
      </c>
      <c r="B32" s="2" t="s">
        <v>1915</v>
      </c>
      <c r="C32" s="2" t="s">
        <v>3246</v>
      </c>
      <c r="D32">
        <v>2794678</v>
      </c>
      <c r="E32" s="40" t="s">
        <v>547</v>
      </c>
      <c r="F32" s="93">
        <v>1203</v>
      </c>
      <c r="G32" s="90" t="s">
        <v>538</v>
      </c>
      <c r="H32" s="90" t="s">
        <v>94</v>
      </c>
      <c r="I32" s="154"/>
      <c r="J32" s="116"/>
      <c r="K32" s="39"/>
      <c r="L32" s="39"/>
      <c r="M32" s="116"/>
      <c r="N32" s="344"/>
      <c r="O32" s="39"/>
      <c r="P32" s="116"/>
      <c r="Q32" s="39"/>
      <c r="R32"/>
      <c r="S32"/>
      <c r="T32" s="154"/>
      <c r="U32" s="112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</row>
    <row r="33" spans="1:258">
      <c r="A33" s="24" t="s">
        <v>3247</v>
      </c>
      <c r="B33" s="2" t="s">
        <v>850</v>
      </c>
      <c r="C33" s="2" t="s">
        <v>399</v>
      </c>
      <c r="D33">
        <v>1736708</v>
      </c>
      <c r="E33" s="40" t="s">
        <v>93</v>
      </c>
      <c r="F33">
        <v>1200</v>
      </c>
      <c r="G33" s="90" t="s">
        <v>538</v>
      </c>
      <c r="H33" s="90" t="s">
        <v>94</v>
      </c>
      <c r="I33" s="154"/>
      <c r="J33" s="116"/>
      <c r="K33" s="39"/>
      <c r="L33" s="39"/>
      <c r="M33" s="116"/>
      <c r="N33" s="344"/>
      <c r="O33" s="39"/>
      <c r="P33" s="116"/>
      <c r="Q33" s="39"/>
      <c r="R33"/>
      <c r="S33"/>
      <c r="T33" s="154"/>
      <c r="U33" s="112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</row>
    <row r="34" spans="1:258">
      <c r="A34" s="24" t="s">
        <v>3248</v>
      </c>
      <c r="B34" s="2" t="s">
        <v>3244</v>
      </c>
      <c r="C34" s="2" t="s">
        <v>1915</v>
      </c>
      <c r="D34">
        <v>2794695</v>
      </c>
      <c r="E34" s="40" t="s">
        <v>93</v>
      </c>
      <c r="F34" s="93">
        <v>1201</v>
      </c>
      <c r="G34" s="90" t="s">
        <v>76</v>
      </c>
      <c r="H34" s="90" t="s">
        <v>94</v>
      </c>
      <c r="I34" s="154"/>
      <c r="J34" s="156" t="s">
        <v>100</v>
      </c>
      <c r="K34" s="53">
        <v>26164</v>
      </c>
      <c r="L34" s="53">
        <v>26198</v>
      </c>
      <c r="M34" s="135" t="s">
        <v>187</v>
      </c>
      <c r="N34" s="127">
        <v>26199</v>
      </c>
      <c r="O34" s="53">
        <v>26283</v>
      </c>
      <c r="P34" s="116"/>
      <c r="Q34" s="415"/>
      <c r="R34"/>
      <c r="S34"/>
      <c r="T34" s="154"/>
      <c r="U34" s="416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</row>
    <row r="35" spans="1:258">
      <c r="A35" s="24" t="s">
        <v>389</v>
      </c>
      <c r="B35" s="2" t="s">
        <v>399</v>
      </c>
      <c r="C35" s="2" t="s">
        <v>850</v>
      </c>
      <c r="D35">
        <v>2795176</v>
      </c>
      <c r="E35" s="40" t="s">
        <v>547</v>
      </c>
      <c r="F35">
        <v>1193</v>
      </c>
      <c r="G35" t="s">
        <v>71</v>
      </c>
      <c r="H35" s="90" t="s">
        <v>94</v>
      </c>
      <c r="I35" s="154"/>
      <c r="J35" s="116"/>
      <c r="K35" s="39"/>
      <c r="L35" s="39"/>
      <c r="M35" s="116"/>
      <c r="N35" s="344"/>
      <c r="O35" s="39"/>
      <c r="P35" s="116"/>
      <c r="Q35" s="39"/>
      <c r="R35"/>
      <c r="S35"/>
      <c r="T35" s="154"/>
      <c r="U35" s="112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</row>
    <row r="36" spans="1:258">
      <c r="A36" s="24" t="s">
        <v>3249</v>
      </c>
      <c r="B36" s="2" t="s">
        <v>632</v>
      </c>
      <c r="C36" s="2" t="s">
        <v>1915</v>
      </c>
      <c r="D36">
        <v>2795038</v>
      </c>
      <c r="E36" s="40" t="s">
        <v>93</v>
      </c>
      <c r="F36">
        <v>1192</v>
      </c>
      <c r="G36" t="s">
        <v>71</v>
      </c>
      <c r="H36" s="90" t="s">
        <v>94</v>
      </c>
      <c r="I36" s="154"/>
      <c r="J36" s="116"/>
      <c r="K36" s="39"/>
      <c r="L36" s="39"/>
      <c r="M36" s="116"/>
      <c r="N36" s="344"/>
      <c r="O36" s="39"/>
      <c r="P36" s="116"/>
      <c r="Q36" s="39"/>
      <c r="R36"/>
      <c r="S36"/>
      <c r="T36" s="154"/>
      <c r="U36" s="112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</row>
    <row r="37" spans="1:258">
      <c r="A37" s="24" t="s">
        <v>3250</v>
      </c>
      <c r="B37" s="2" t="s">
        <v>1360</v>
      </c>
      <c r="C37" s="2" t="s">
        <v>1850</v>
      </c>
      <c r="D37">
        <v>1736577</v>
      </c>
      <c r="E37" s="40" t="s">
        <v>99</v>
      </c>
      <c r="F37" s="93">
        <v>1206</v>
      </c>
      <c r="G37" s="90" t="s">
        <v>76</v>
      </c>
      <c r="H37" s="90" t="s">
        <v>94</v>
      </c>
      <c r="I37" s="154"/>
      <c r="J37" s="116"/>
      <c r="K37" s="39"/>
      <c r="L37" s="39"/>
      <c r="M37" s="116"/>
      <c r="N37" s="344"/>
      <c r="O37" s="39"/>
      <c r="P37" s="116"/>
      <c r="Q37" s="39"/>
      <c r="R37"/>
      <c r="S37"/>
      <c r="U37" s="112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</row>
    <row r="38" spans="1:258">
      <c r="A38" s="24" t="s">
        <v>3251</v>
      </c>
      <c r="B38" s="2" t="s">
        <v>3252</v>
      </c>
      <c r="C38" s="2" t="s">
        <v>396</v>
      </c>
      <c r="D38">
        <v>3798421</v>
      </c>
      <c r="E38" s="40" t="s">
        <v>547</v>
      </c>
      <c r="F38" s="93">
        <v>1226</v>
      </c>
      <c r="G38" s="90" t="s">
        <v>76</v>
      </c>
      <c r="H38" s="90" t="s">
        <v>94</v>
      </c>
      <c r="I38" s="154"/>
      <c r="J38" s="116"/>
      <c r="K38" s="39"/>
      <c r="L38" s="39"/>
      <c r="M38" s="116"/>
      <c r="N38" s="344"/>
      <c r="O38" s="39"/>
      <c r="P38" s="116"/>
      <c r="Q38" s="39"/>
      <c r="R38"/>
      <c r="S38"/>
      <c r="T38" s="154"/>
      <c r="U38" s="112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</row>
    <row r="39" spans="1:258">
      <c r="A39" s="24" t="s">
        <v>3253</v>
      </c>
      <c r="B39" s="2" t="s">
        <v>595</v>
      </c>
      <c r="C39" s="2" t="s">
        <v>2399</v>
      </c>
      <c r="D39">
        <v>6709723</v>
      </c>
      <c r="E39" s="40" t="s">
        <v>547</v>
      </c>
      <c r="F39">
        <v>1196</v>
      </c>
      <c r="G39" t="s">
        <v>71</v>
      </c>
      <c r="H39" s="90" t="s">
        <v>94</v>
      </c>
      <c r="I39" s="154"/>
      <c r="J39" s="116"/>
      <c r="K39" s="39"/>
      <c r="L39" s="39"/>
      <c r="M39" s="116"/>
      <c r="N39" s="344"/>
      <c r="O39" s="39"/>
      <c r="P39" s="116"/>
      <c r="Q39" s="39"/>
      <c r="R39"/>
      <c r="S39"/>
      <c r="T39" s="154"/>
      <c r="U39" s="112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</row>
    <row r="40" spans="1:258">
      <c r="A40" s="24" t="s">
        <v>925</v>
      </c>
      <c r="B40" s="2" t="s">
        <v>3254</v>
      </c>
      <c r="C40" s="2" t="s">
        <v>396</v>
      </c>
      <c r="D40">
        <v>2152561</v>
      </c>
      <c r="E40" s="40" t="s">
        <v>547</v>
      </c>
      <c r="F40" s="93">
        <v>1173</v>
      </c>
      <c r="G40" s="90" t="s">
        <v>1020</v>
      </c>
      <c r="H40" s="90" t="s">
        <v>973</v>
      </c>
      <c r="I40" s="98"/>
      <c r="J40" s="116"/>
      <c r="K40" s="160"/>
      <c r="L40" s="160"/>
      <c r="M40" s="116"/>
      <c r="N40" s="414"/>
      <c r="O40" s="160"/>
      <c r="P40" s="116"/>
      <c r="Q40" s="160"/>
      <c r="R40"/>
      <c r="S40"/>
      <c r="T40" s="154"/>
      <c r="U40" s="112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</row>
    <row r="41" spans="1:258">
      <c r="A41" s="24" t="s">
        <v>3255</v>
      </c>
      <c r="B41" s="24" t="s">
        <v>1366</v>
      </c>
      <c r="D41">
        <v>4721623</v>
      </c>
      <c r="E41" s="40" t="s">
        <v>99</v>
      </c>
      <c r="F41" s="93">
        <v>1208</v>
      </c>
      <c r="G41" s="90" t="s">
        <v>538</v>
      </c>
      <c r="H41" s="90" t="s">
        <v>94</v>
      </c>
      <c r="I41" s="154"/>
      <c r="J41" s="116"/>
      <c r="K41" s="39"/>
      <c r="L41" s="39"/>
      <c r="M41" s="116"/>
      <c r="N41" s="344"/>
      <c r="O41" s="39"/>
      <c r="P41" s="116"/>
      <c r="Q41" s="39"/>
      <c r="R41"/>
      <c r="S41"/>
      <c r="T41" s="116"/>
      <c r="U41" s="112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</row>
    <row r="42" spans="1:258">
      <c r="A42" s="24" t="s">
        <v>3256</v>
      </c>
      <c r="B42" s="2" t="s">
        <v>595</v>
      </c>
      <c r="C42" s="2" t="s">
        <v>396</v>
      </c>
      <c r="D42">
        <v>2794414</v>
      </c>
      <c r="E42" s="40" t="s">
        <v>99</v>
      </c>
      <c r="F42">
        <v>1222</v>
      </c>
      <c r="G42" t="s">
        <v>71</v>
      </c>
      <c r="H42" s="90" t="s">
        <v>94</v>
      </c>
      <c r="I42" s="154"/>
      <c r="J42" s="116"/>
      <c r="K42" s="39"/>
      <c r="L42" s="39"/>
      <c r="M42" s="116"/>
      <c r="N42" s="344"/>
      <c r="O42" s="39"/>
      <c r="P42" s="116"/>
      <c r="Q42" s="39"/>
      <c r="R42"/>
      <c r="S42"/>
      <c r="T42" s="154"/>
      <c r="U42" s="112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</row>
    <row r="43" spans="1:258">
      <c r="A43" s="85" t="s">
        <v>3080</v>
      </c>
      <c r="B43" s="27" t="s">
        <v>3257</v>
      </c>
      <c r="C43" s="27" t="s">
        <v>3258</v>
      </c>
      <c r="D43" s="27">
        <v>3797869</v>
      </c>
      <c r="E43" s="68" t="s">
        <v>547</v>
      </c>
      <c r="F43" s="27">
        <v>1183</v>
      </c>
      <c r="G43" s="27" t="s">
        <v>76</v>
      </c>
      <c r="H43" s="109" t="s">
        <v>94</v>
      </c>
      <c r="I43" s="154"/>
      <c r="J43" s="135" t="s">
        <v>974</v>
      </c>
      <c r="K43" s="135">
        <v>26515</v>
      </c>
      <c r="L43" s="135">
        <v>26650</v>
      </c>
      <c r="M43" s="135" t="s">
        <v>3259</v>
      </c>
      <c r="N43" s="131">
        <v>26651</v>
      </c>
      <c r="O43" s="135">
        <v>26775</v>
      </c>
      <c r="P43" s="116"/>
      <c r="Q43" s="39"/>
      <c r="R43"/>
      <c r="S43"/>
      <c r="T43" s="154"/>
      <c r="U43" s="112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</row>
    <row r="44" spans="1:258">
      <c r="A44" s="24" t="s">
        <v>3260</v>
      </c>
      <c r="B44" s="2" t="s">
        <v>396</v>
      </c>
      <c r="C44" s="2" t="s">
        <v>3257</v>
      </c>
      <c r="D44">
        <v>3798480</v>
      </c>
      <c r="E44" s="40" t="s">
        <v>99</v>
      </c>
      <c r="F44" s="93">
        <v>1234</v>
      </c>
      <c r="G44" s="90" t="s">
        <v>538</v>
      </c>
      <c r="H44" s="90" t="s">
        <v>94</v>
      </c>
      <c r="I44" s="154"/>
      <c r="J44" s="116"/>
      <c r="K44" s="39"/>
      <c r="L44" s="39"/>
      <c r="M44" s="116"/>
      <c r="N44" s="344"/>
      <c r="O44" s="39"/>
      <c r="P44" s="116"/>
      <c r="Q44" s="39"/>
      <c r="R44"/>
      <c r="S44" s="115"/>
      <c r="T44" s="154"/>
      <c r="U44" s="112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</row>
    <row r="45" spans="1:258">
      <c r="A45" s="24" t="s">
        <v>3261</v>
      </c>
      <c r="B45" s="2" t="s">
        <v>595</v>
      </c>
      <c r="C45" s="2" t="s">
        <v>674</v>
      </c>
      <c r="D45">
        <v>3798476</v>
      </c>
      <c r="E45" s="40" t="s">
        <v>547</v>
      </c>
      <c r="F45" s="93">
        <v>1172</v>
      </c>
      <c r="G45" s="90" t="s">
        <v>2224</v>
      </c>
      <c r="H45" s="90" t="s">
        <v>94</v>
      </c>
      <c r="I45" s="154"/>
      <c r="J45" s="116"/>
      <c r="K45" s="391"/>
      <c r="L45" s="391"/>
      <c r="M45" s="116"/>
      <c r="N45" s="414"/>
      <c r="O45" s="391"/>
      <c r="P45" s="116"/>
      <c r="Q45" s="391"/>
      <c r="R45"/>
      <c r="S45" s="115"/>
      <c r="T45" s="154"/>
      <c r="U45" s="112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</row>
    <row r="46" spans="1:258">
      <c r="A46" s="24" t="s">
        <v>1850</v>
      </c>
      <c r="B46" s="2" t="s">
        <v>1915</v>
      </c>
      <c r="C46" s="2" t="s">
        <v>396</v>
      </c>
      <c r="D46">
        <v>3798946</v>
      </c>
      <c r="E46" s="40" t="s">
        <v>547</v>
      </c>
      <c r="F46">
        <v>1239</v>
      </c>
      <c r="G46" t="s">
        <v>4498</v>
      </c>
      <c r="H46" s="90" t="s">
        <v>94</v>
      </c>
      <c r="I46" s="154"/>
      <c r="J46" s="116"/>
      <c r="K46" s="39"/>
      <c r="L46" s="39"/>
      <c r="M46" s="116"/>
      <c r="N46" s="344"/>
      <c r="O46" s="39"/>
      <c r="P46" s="116"/>
      <c r="Q46" s="39"/>
      <c r="R46"/>
      <c r="S46" s="115"/>
      <c r="T46" s="154"/>
      <c r="U46" s="112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</row>
    <row r="47" spans="1:258">
      <c r="A47" s="24" t="s">
        <v>3262</v>
      </c>
      <c r="B47" s="2" t="s">
        <v>1093</v>
      </c>
      <c r="C47" s="2" t="s">
        <v>396</v>
      </c>
      <c r="D47">
        <v>2794756</v>
      </c>
      <c r="E47" s="40" t="s">
        <v>547</v>
      </c>
      <c r="F47" s="93">
        <v>1189</v>
      </c>
      <c r="G47" s="90" t="s">
        <v>68</v>
      </c>
      <c r="H47" s="90" t="s">
        <v>94</v>
      </c>
      <c r="I47" s="154"/>
      <c r="J47" s="116"/>
      <c r="K47" s="39"/>
      <c r="L47" s="39"/>
      <c r="M47" s="116"/>
      <c r="N47" s="344"/>
      <c r="O47" s="39"/>
      <c r="P47" s="116"/>
      <c r="Q47" s="39"/>
      <c r="R47"/>
      <c r="S47" s="115"/>
      <c r="T47" s="154"/>
      <c r="U47" s="112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</row>
    <row r="48" spans="1:258">
      <c r="A48" s="24" t="s">
        <v>2248</v>
      </c>
      <c r="B48" s="2" t="s">
        <v>3263</v>
      </c>
      <c r="C48" s="2" t="s">
        <v>3264</v>
      </c>
      <c r="D48">
        <v>2794742</v>
      </c>
      <c r="E48" s="40" t="s">
        <v>93</v>
      </c>
      <c r="F48" s="93">
        <v>1214</v>
      </c>
      <c r="G48" s="90" t="s">
        <v>1085</v>
      </c>
      <c r="H48" s="90" t="s">
        <v>94</v>
      </c>
      <c r="I48" s="154"/>
      <c r="J48" s="116"/>
      <c r="K48" s="160"/>
      <c r="L48" s="160"/>
      <c r="M48" s="116"/>
      <c r="N48" s="414"/>
      <c r="O48" s="160"/>
      <c r="P48" s="116"/>
      <c r="Q48" s="160"/>
      <c r="R48"/>
      <c r="S48" s="162"/>
      <c r="T48" s="154"/>
      <c r="U48" s="112"/>
      <c r="V48" s="154"/>
      <c r="W48" s="112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</row>
    <row r="49" spans="1:258">
      <c r="A49" s="24" t="s">
        <v>800</v>
      </c>
      <c r="B49" s="2" t="s">
        <v>3265</v>
      </c>
      <c r="C49" s="2" t="s">
        <v>674</v>
      </c>
      <c r="D49">
        <v>2795135</v>
      </c>
      <c r="E49" s="40" t="s">
        <v>99</v>
      </c>
      <c r="F49" s="93">
        <v>1202</v>
      </c>
      <c r="G49" s="90" t="s">
        <v>76</v>
      </c>
      <c r="H49" s="90" t="s">
        <v>94</v>
      </c>
      <c r="I49" s="154"/>
      <c r="J49" s="116"/>
      <c r="K49" s="39"/>
      <c r="L49" s="39"/>
      <c r="M49" s="116"/>
      <c r="N49" s="344"/>
      <c r="O49" s="39"/>
      <c r="P49" s="116"/>
      <c r="Q49" s="39"/>
      <c r="R49"/>
      <c r="S49" s="115"/>
      <c r="T49" s="154"/>
      <c r="U49" s="112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</row>
    <row r="50" spans="1:258">
      <c r="A50" s="24" t="s">
        <v>3266</v>
      </c>
      <c r="B50" s="2" t="s">
        <v>283</v>
      </c>
      <c r="C50" s="2" t="s">
        <v>1864</v>
      </c>
      <c r="D50">
        <v>2795078</v>
      </c>
      <c r="E50" s="40" t="s">
        <v>93</v>
      </c>
      <c r="F50">
        <v>1175</v>
      </c>
      <c r="G50" t="s">
        <v>71</v>
      </c>
      <c r="H50" s="90" t="s">
        <v>94</v>
      </c>
      <c r="I50" s="154"/>
      <c r="J50" s="116"/>
      <c r="K50" s="39"/>
      <c r="L50" s="39"/>
      <c r="M50" s="116"/>
      <c r="N50" s="344"/>
      <c r="O50" s="39"/>
      <c r="P50" s="116"/>
      <c r="Q50" s="39"/>
      <c r="R50"/>
      <c r="S50" s="115"/>
      <c r="T50" s="154"/>
      <c r="U50" s="112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</row>
    <row r="51" spans="1:258">
      <c r="A51" s="85" t="s">
        <v>3083</v>
      </c>
      <c r="B51" s="27" t="s">
        <v>850</v>
      </c>
      <c r="C51" s="27" t="s">
        <v>1712</v>
      </c>
      <c r="D51" s="27">
        <v>5717302</v>
      </c>
      <c r="E51" s="68" t="s">
        <v>3267</v>
      </c>
      <c r="F51" s="86">
        <v>1199</v>
      </c>
      <c r="G51" s="87" t="s">
        <v>368</v>
      </c>
      <c r="H51" s="109" t="s">
        <v>94</v>
      </c>
      <c r="I51" s="154"/>
      <c r="J51" s="116"/>
      <c r="K51" s="39"/>
      <c r="L51" s="39"/>
      <c r="M51" s="116"/>
      <c r="N51" s="344"/>
      <c r="O51" s="39"/>
      <c r="P51" s="116"/>
      <c r="Q51" s="39"/>
      <c r="R51"/>
      <c r="S51" s="115"/>
      <c r="T51" s="154"/>
      <c r="U51" s="112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</row>
    <row r="52" spans="1:258">
      <c r="A52" s="24" t="s">
        <v>2345</v>
      </c>
      <c r="B52" s="2" t="s">
        <v>850</v>
      </c>
      <c r="C52" s="2" t="s">
        <v>396</v>
      </c>
      <c r="D52">
        <v>4721674</v>
      </c>
      <c r="E52" s="40" t="s">
        <v>93</v>
      </c>
      <c r="F52" s="93">
        <v>1210</v>
      </c>
      <c r="G52" s="90" t="s">
        <v>2224</v>
      </c>
      <c r="H52" s="90" t="s">
        <v>94</v>
      </c>
      <c r="I52" s="129"/>
      <c r="J52" s="116"/>
      <c r="K52" s="160"/>
      <c r="L52" s="160"/>
      <c r="M52" s="116"/>
      <c r="N52" s="414"/>
      <c r="O52" s="160"/>
      <c r="P52" s="116"/>
      <c r="Q52" s="160"/>
      <c r="R52"/>
      <c r="S52" s="115"/>
      <c r="T52" s="154"/>
      <c r="U52" s="112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</row>
    <row r="53" spans="1:258">
      <c r="A53" s="24" t="s">
        <v>3268</v>
      </c>
      <c r="B53" s="2" t="s">
        <v>3269</v>
      </c>
      <c r="C53" s="2" t="s">
        <v>3270</v>
      </c>
      <c r="D53">
        <v>2794769</v>
      </c>
      <c r="E53" s="40" t="s">
        <v>99</v>
      </c>
      <c r="F53" s="93">
        <v>1238</v>
      </c>
      <c r="G53" s="90" t="s">
        <v>1186</v>
      </c>
      <c r="H53" s="90" t="s">
        <v>94</v>
      </c>
      <c r="I53" s="154"/>
      <c r="J53" s="116"/>
      <c r="K53" s="160"/>
      <c r="L53" s="160"/>
      <c r="M53" s="116"/>
      <c r="N53" s="414"/>
      <c r="O53" s="160"/>
      <c r="P53" s="116"/>
      <c r="Q53" s="160"/>
      <c r="R53"/>
      <c r="T53" s="154"/>
      <c r="U53" s="112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</row>
    <row r="54" spans="1:258">
      <c r="A54" s="24" t="s">
        <v>405</v>
      </c>
      <c r="B54" s="2" t="s">
        <v>399</v>
      </c>
      <c r="C54" s="2" t="s">
        <v>1712</v>
      </c>
      <c r="D54">
        <v>2105131</v>
      </c>
      <c r="E54" s="40" t="s">
        <v>93</v>
      </c>
      <c r="F54" s="93">
        <v>1171</v>
      </c>
      <c r="G54" s="90" t="s">
        <v>76</v>
      </c>
      <c r="H54" s="110" t="s">
        <v>3271</v>
      </c>
      <c r="I54" s="154"/>
      <c r="J54" s="116"/>
      <c r="K54" s="39"/>
      <c r="L54" s="39"/>
      <c r="M54" s="116"/>
      <c r="N54" s="344"/>
      <c r="O54" s="39"/>
      <c r="P54" s="116"/>
      <c r="Q54" s="39"/>
      <c r="R54"/>
      <c r="S54"/>
      <c r="T54" s="154"/>
      <c r="U54" s="112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</row>
    <row r="55" spans="1:258">
      <c r="A55" s="24" t="s">
        <v>3272</v>
      </c>
      <c r="B55" s="2" t="s">
        <v>103</v>
      </c>
      <c r="C55" s="2" t="s">
        <v>408</v>
      </c>
      <c r="D55">
        <v>3797955</v>
      </c>
      <c r="E55" s="40" t="s">
        <v>93</v>
      </c>
      <c r="F55" s="93">
        <v>1235</v>
      </c>
      <c r="G55" s="90" t="s">
        <v>74</v>
      </c>
      <c r="H55" s="90" t="s">
        <v>94</v>
      </c>
      <c r="I55" s="154"/>
      <c r="J55" s="116"/>
      <c r="K55" s="39"/>
      <c r="L55" s="39"/>
      <c r="M55" s="116"/>
      <c r="N55" s="344"/>
      <c r="O55" s="39"/>
      <c r="P55" s="116"/>
      <c r="Q55" s="39"/>
      <c r="R55"/>
      <c r="S55"/>
      <c r="T55" s="154"/>
      <c r="U55" s="112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</row>
    <row r="56" spans="1:258">
      <c r="A56" s="24" t="s">
        <v>834</v>
      </c>
      <c r="B56" s="2" t="s">
        <v>1050</v>
      </c>
      <c r="C56" s="2" t="s">
        <v>3273</v>
      </c>
      <c r="D56">
        <v>2794774</v>
      </c>
      <c r="E56" s="40" t="s">
        <v>93</v>
      </c>
      <c r="F56" s="93">
        <v>1218</v>
      </c>
      <c r="G56" s="90" t="s">
        <v>782</v>
      </c>
      <c r="H56" s="90" t="s">
        <v>94</v>
      </c>
      <c r="I56" s="154"/>
      <c r="J56" s="116"/>
      <c r="K56" s="39"/>
      <c r="L56" s="39"/>
      <c r="M56" s="116"/>
      <c r="N56" s="344"/>
      <c r="O56" s="39"/>
      <c r="P56" s="116"/>
      <c r="Q56" s="39"/>
      <c r="R56" s="90"/>
      <c r="S56" s="115"/>
      <c r="T56" s="154"/>
      <c r="U56" s="112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</row>
    <row r="57" spans="1:258">
      <c r="A57" s="24" t="s">
        <v>3274</v>
      </c>
      <c r="B57" s="2" t="s">
        <v>2388</v>
      </c>
      <c r="C57" s="2" t="s">
        <v>103</v>
      </c>
      <c r="D57">
        <v>3798595</v>
      </c>
      <c r="E57" s="40" t="s">
        <v>99</v>
      </c>
      <c r="F57">
        <v>1205</v>
      </c>
      <c r="G57" t="s">
        <v>71</v>
      </c>
      <c r="H57" s="90" t="s">
        <v>94</v>
      </c>
      <c r="I57" s="154"/>
      <c r="J57" s="116"/>
      <c r="K57" s="39"/>
      <c r="L57" s="39"/>
      <c r="M57" s="116"/>
      <c r="N57" s="344"/>
      <c r="O57" s="39"/>
      <c r="P57" s="116"/>
      <c r="Q57" s="39"/>
      <c r="R57" s="90"/>
      <c r="S57" s="115"/>
      <c r="T57" s="154"/>
      <c r="U57" s="112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</row>
    <row r="58" spans="1:258">
      <c r="A58" s="24" t="s">
        <v>474</v>
      </c>
      <c r="B58" s="2" t="s">
        <v>3448</v>
      </c>
      <c r="C58" s="2" t="s">
        <v>4499</v>
      </c>
      <c r="D58">
        <v>3798627</v>
      </c>
      <c r="E58" s="40" t="s">
        <v>93</v>
      </c>
      <c r="F58" s="93">
        <v>1221</v>
      </c>
      <c r="G58" s="90" t="s">
        <v>74</v>
      </c>
      <c r="H58" s="90" t="s">
        <v>94</v>
      </c>
      <c r="I58" s="154"/>
      <c r="K58" s="39"/>
      <c r="L58" s="39"/>
      <c r="M58" s="116"/>
      <c r="N58" s="344"/>
      <c r="O58" s="39"/>
      <c r="P58" s="116"/>
      <c r="Q58" s="39"/>
      <c r="R58" s="90"/>
      <c r="S58" s="115"/>
      <c r="T58" s="154"/>
      <c r="U58" s="112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</row>
    <row r="59" spans="1:258">
      <c r="A59" s="24" t="s">
        <v>3275</v>
      </c>
      <c r="B59" t="s">
        <v>283</v>
      </c>
      <c r="C59" t="s">
        <v>3270</v>
      </c>
      <c r="D59">
        <v>3798639</v>
      </c>
      <c r="F59" s="93">
        <v>1194</v>
      </c>
      <c r="G59" s="118" t="s">
        <v>531</v>
      </c>
      <c r="H59" s="90" t="s">
        <v>94</v>
      </c>
      <c r="J59" s="98"/>
      <c r="K59" s="90"/>
      <c r="L59" s="90"/>
      <c r="M59" s="116"/>
      <c r="N59" s="133"/>
      <c r="O59" s="90"/>
      <c r="P59" s="116"/>
      <c r="Q59" s="39"/>
      <c r="R59" s="90"/>
      <c r="S59" s="115"/>
      <c r="T59" s="154"/>
      <c r="U59" s="112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</row>
    <row r="60" spans="1:258">
      <c r="A60" s="24" t="s">
        <v>3276</v>
      </c>
      <c r="B60" s="2" t="s">
        <v>2309</v>
      </c>
      <c r="C60" s="2" t="s">
        <v>2470</v>
      </c>
      <c r="D60">
        <v>1736624</v>
      </c>
      <c r="E60" s="40" t="s">
        <v>99</v>
      </c>
      <c r="F60">
        <v>1209</v>
      </c>
      <c r="G60" t="s">
        <v>71</v>
      </c>
      <c r="H60" s="90" t="s">
        <v>94</v>
      </c>
      <c r="I60" s="154"/>
      <c r="J60" s="116"/>
      <c r="K60" s="39"/>
      <c r="L60" s="39"/>
      <c r="M60" s="116"/>
      <c r="N60" s="344"/>
      <c r="O60" s="39"/>
      <c r="P60" s="116"/>
      <c r="Q60" s="39"/>
      <c r="R60" s="90"/>
      <c r="S60" s="115"/>
      <c r="T60" s="154"/>
      <c r="U60" s="112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</row>
    <row r="61" spans="1:258">
      <c r="A61" s="24" t="s">
        <v>3277</v>
      </c>
      <c r="B61" s="2" t="s">
        <v>850</v>
      </c>
      <c r="C61" s="2" t="s">
        <v>2876</v>
      </c>
      <c r="D61">
        <v>3798626</v>
      </c>
      <c r="E61" s="40" t="s">
        <v>547</v>
      </c>
      <c r="F61" s="93">
        <v>1185</v>
      </c>
      <c r="G61" s="90" t="s">
        <v>538</v>
      </c>
      <c r="H61" s="90" t="s">
        <v>94</v>
      </c>
      <c r="I61" s="154"/>
      <c r="J61" s="116"/>
      <c r="K61" s="39"/>
      <c r="L61" s="39"/>
      <c r="M61" s="116"/>
      <c r="N61" s="344"/>
      <c r="O61" s="39"/>
      <c r="P61" s="116"/>
      <c r="Q61" s="39"/>
      <c r="R61" s="90"/>
      <c r="S61" s="115"/>
      <c r="T61" s="154"/>
      <c r="U61" s="112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</row>
    <row r="62" spans="1:258">
      <c r="A62" s="24" t="s">
        <v>3221</v>
      </c>
      <c r="B62" s="2" t="s">
        <v>850</v>
      </c>
      <c r="C62" s="2" t="s">
        <v>1360</v>
      </c>
      <c r="D62">
        <v>5717237</v>
      </c>
      <c r="E62" s="40" t="s">
        <v>99</v>
      </c>
      <c r="F62" s="93">
        <v>1170</v>
      </c>
      <c r="G62" s="90" t="s">
        <v>68</v>
      </c>
      <c r="H62" s="90" t="s">
        <v>94</v>
      </c>
      <c r="I62" s="154"/>
      <c r="J62" s="116"/>
      <c r="K62" s="39"/>
      <c r="L62" s="39"/>
      <c r="M62" s="116"/>
      <c r="N62" s="344"/>
      <c r="O62" s="39"/>
      <c r="P62" s="116"/>
      <c r="Q62" s="39"/>
      <c r="R62" s="90"/>
      <c r="S62" s="115"/>
      <c r="T62" s="154"/>
      <c r="U62" s="112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</row>
    <row r="63" spans="1:258">
      <c r="A63" s="24" t="s">
        <v>3278</v>
      </c>
      <c r="B63" s="2" t="s">
        <v>3279</v>
      </c>
      <c r="C63" s="2" t="s">
        <v>1331</v>
      </c>
      <c r="D63">
        <v>4721671</v>
      </c>
      <c r="E63" s="40" t="s">
        <v>99</v>
      </c>
      <c r="F63">
        <v>1223</v>
      </c>
      <c r="G63" t="s">
        <v>71</v>
      </c>
      <c r="H63" s="90" t="s">
        <v>94</v>
      </c>
      <c r="I63" s="154"/>
      <c r="J63" s="116"/>
      <c r="K63" s="39"/>
      <c r="L63" s="39"/>
      <c r="M63" s="116"/>
      <c r="N63" s="344"/>
      <c r="O63" s="39"/>
      <c r="P63" s="116"/>
      <c r="Q63" s="39"/>
      <c r="R63"/>
      <c r="S63"/>
      <c r="T63" s="154"/>
      <c r="U63" s="112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</row>
    <row r="64" spans="1:258">
      <c r="A64" s="24" t="s">
        <v>2498</v>
      </c>
      <c r="B64" s="24" t="s">
        <v>1050</v>
      </c>
      <c r="C64" s="24" t="s">
        <v>3270</v>
      </c>
      <c r="D64">
        <v>2147413</v>
      </c>
      <c r="E64" s="40" t="s">
        <v>99</v>
      </c>
      <c r="F64" s="93">
        <v>1188</v>
      </c>
      <c r="G64" s="90" t="s">
        <v>76</v>
      </c>
      <c r="H64" s="90" t="s">
        <v>973</v>
      </c>
      <c r="I64" s="154"/>
      <c r="J64" s="116"/>
      <c r="K64" s="39"/>
      <c r="L64" s="39"/>
      <c r="M64" s="116"/>
      <c r="N64" s="344"/>
      <c r="O64" s="39"/>
      <c r="P64" s="116"/>
      <c r="Q64" s="39"/>
      <c r="R64"/>
      <c r="S64"/>
      <c r="T64" s="116"/>
      <c r="U64" s="112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</row>
    <row r="65" spans="1:258">
      <c r="A65" s="85" t="s">
        <v>1599</v>
      </c>
      <c r="B65" s="85" t="s">
        <v>2887</v>
      </c>
      <c r="C65" s="85" t="s">
        <v>595</v>
      </c>
      <c r="D65" s="27">
        <v>2794501</v>
      </c>
      <c r="E65" s="68"/>
      <c r="F65" s="86">
        <v>1177</v>
      </c>
      <c r="G65" s="87" t="s">
        <v>1381</v>
      </c>
      <c r="H65" s="87" t="s">
        <v>94</v>
      </c>
      <c r="I65" s="129"/>
      <c r="J65" s="116"/>
      <c r="K65" s="160"/>
      <c r="L65" s="160"/>
      <c r="M65" s="116"/>
      <c r="N65" s="414"/>
      <c r="O65" s="160"/>
      <c r="P65" s="116"/>
      <c r="Q65" s="160"/>
      <c r="R65"/>
      <c r="S65"/>
      <c r="T65" s="154"/>
      <c r="U65" s="11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</row>
    <row r="66" spans="1:258">
      <c r="A66" s="85" t="s">
        <v>851</v>
      </c>
      <c r="B66" s="27" t="s">
        <v>3280</v>
      </c>
      <c r="C66" s="27" t="s">
        <v>1331</v>
      </c>
      <c r="D66" s="27">
        <v>2794512</v>
      </c>
      <c r="E66" s="68"/>
      <c r="F66" s="86">
        <v>1186</v>
      </c>
      <c r="G66" s="87" t="s">
        <v>74</v>
      </c>
      <c r="H66" s="87" t="s">
        <v>94</v>
      </c>
      <c r="I66" s="154"/>
      <c r="J66" s="116"/>
      <c r="K66" s="39"/>
      <c r="L66" s="39"/>
      <c r="M66" s="116"/>
      <c r="N66" s="344"/>
      <c r="O66" s="39"/>
      <c r="P66" s="116"/>
      <c r="Q66" s="39"/>
      <c r="R66"/>
      <c r="S66"/>
      <c r="T66" s="154"/>
      <c r="U66" s="112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</row>
    <row r="67" spans="1:258">
      <c r="A67" s="85" t="s">
        <v>3086</v>
      </c>
      <c r="B67" s="85" t="s">
        <v>3281</v>
      </c>
      <c r="C67" s="85" t="s">
        <v>3257</v>
      </c>
      <c r="D67" s="27">
        <v>2794309</v>
      </c>
      <c r="E67" s="68"/>
      <c r="F67" s="86">
        <v>1240</v>
      </c>
      <c r="G67" s="87" t="s">
        <v>1381</v>
      </c>
      <c r="H67" s="87" t="s">
        <v>94</v>
      </c>
      <c r="I67" s="154"/>
      <c r="J67" s="116"/>
      <c r="K67" s="417"/>
      <c r="L67" s="417"/>
      <c r="M67" s="116"/>
      <c r="N67" s="418"/>
      <c r="O67" s="417"/>
      <c r="P67" s="116"/>
      <c r="Q67" s="417"/>
      <c r="R67" s="90"/>
      <c r="S67" s="115"/>
      <c r="T67" s="154"/>
      <c r="U67" s="112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</row>
    <row r="68" spans="1:258">
      <c r="A68" s="24" t="s">
        <v>3282</v>
      </c>
      <c r="B68" s="24" t="s">
        <v>396</v>
      </c>
      <c r="C68" s="24" t="s">
        <v>2876</v>
      </c>
      <c r="D68">
        <v>4721686</v>
      </c>
      <c r="E68" s="40" t="s">
        <v>99</v>
      </c>
      <c r="F68" s="93">
        <v>1219</v>
      </c>
      <c r="G68" s="90" t="s">
        <v>2224</v>
      </c>
      <c r="H68" s="90" t="s">
        <v>94</v>
      </c>
      <c r="I68" s="154"/>
      <c r="J68" s="116"/>
      <c r="K68" s="39"/>
      <c r="L68" s="39"/>
      <c r="M68" s="116"/>
      <c r="N68" s="344"/>
      <c r="O68" s="39"/>
      <c r="P68" s="116"/>
      <c r="Q68" s="39"/>
      <c r="R68" s="90"/>
      <c r="S68" s="115"/>
      <c r="T68" s="154"/>
      <c r="U68" s="154"/>
      <c r="V68" s="116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</row>
    <row r="69" spans="1:258">
      <c r="A69" s="24" t="s">
        <v>3283</v>
      </c>
      <c r="B69" s="2" t="s">
        <v>3243</v>
      </c>
      <c r="C69" s="2" t="s">
        <v>347</v>
      </c>
      <c r="D69">
        <v>2794838</v>
      </c>
      <c r="E69" s="40" t="s">
        <v>547</v>
      </c>
      <c r="F69" s="93">
        <v>1216</v>
      </c>
      <c r="G69" s="90" t="s">
        <v>76</v>
      </c>
      <c r="H69" s="90" t="s">
        <v>94</v>
      </c>
      <c r="I69" s="154"/>
      <c r="J69" s="116"/>
      <c r="K69" s="39"/>
      <c r="L69" s="39"/>
      <c r="M69" s="116"/>
      <c r="N69" s="344"/>
      <c r="O69" s="39"/>
      <c r="P69" s="116"/>
      <c r="Q69" s="39"/>
      <c r="R69"/>
      <c r="S69"/>
      <c r="T69" s="154"/>
      <c r="U69" s="112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</row>
    <row r="70" spans="1:258">
      <c r="A70" s="24" t="s">
        <v>3284</v>
      </c>
      <c r="B70" s="2" t="s">
        <v>3257</v>
      </c>
      <c r="D70">
        <v>1736647</v>
      </c>
      <c r="E70" s="40" t="s">
        <v>547</v>
      </c>
      <c r="F70" s="93">
        <v>1213</v>
      </c>
      <c r="G70" s="90" t="s">
        <v>76</v>
      </c>
      <c r="H70" s="90" t="s">
        <v>94</v>
      </c>
      <c r="I70" s="154"/>
      <c r="J70" s="116"/>
      <c r="K70" s="39"/>
      <c r="L70" s="39"/>
      <c r="M70" s="116"/>
      <c r="N70" s="344"/>
      <c r="O70" s="39"/>
      <c r="P70" s="116"/>
      <c r="Q70" s="39"/>
      <c r="R70"/>
      <c r="S70"/>
      <c r="T70" s="154"/>
      <c r="U70" s="112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</row>
    <row r="71" spans="1:258">
      <c r="A71" s="24" t="s">
        <v>1746</v>
      </c>
      <c r="B71" s="2" t="s">
        <v>870</v>
      </c>
      <c r="C71" s="2" t="s">
        <v>1058</v>
      </c>
      <c r="D71">
        <v>3798545</v>
      </c>
      <c r="E71" s="40" t="s">
        <v>547</v>
      </c>
      <c r="F71" s="93">
        <v>1187</v>
      </c>
      <c r="G71" s="90" t="s">
        <v>2224</v>
      </c>
      <c r="H71" s="90" t="s">
        <v>94</v>
      </c>
      <c r="I71" s="154"/>
      <c r="J71" s="116"/>
      <c r="K71" s="39"/>
      <c r="L71" s="39"/>
      <c r="M71" s="116"/>
      <c r="N71" s="344"/>
      <c r="O71" s="39"/>
      <c r="P71" s="116"/>
      <c r="Q71" s="39"/>
      <c r="R71"/>
      <c r="S71"/>
      <c r="T71" s="154"/>
      <c r="U71" s="112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</row>
    <row r="72" spans="1:258">
      <c r="A72" s="85" t="s">
        <v>485</v>
      </c>
      <c r="B72" s="27" t="s">
        <v>566</v>
      </c>
      <c r="C72" s="27" t="s">
        <v>3211</v>
      </c>
      <c r="D72" s="27">
        <v>2794518</v>
      </c>
      <c r="E72" s="68"/>
      <c r="F72" s="27">
        <v>1204</v>
      </c>
      <c r="G72" s="27" t="s">
        <v>71</v>
      </c>
      <c r="H72" s="109" t="s">
        <v>94</v>
      </c>
      <c r="I72" s="154"/>
      <c r="J72" s="116"/>
      <c r="K72" s="417"/>
      <c r="L72" s="417"/>
      <c r="M72" s="116"/>
      <c r="N72" s="418"/>
      <c r="O72" s="417"/>
      <c r="P72" s="116"/>
      <c r="Q72" s="417"/>
      <c r="R72" s="90"/>
      <c r="T72" s="154"/>
      <c r="U72" s="112"/>
      <c r="V72" s="154"/>
      <c r="W72" s="129"/>
      <c r="X72" s="154"/>
      <c r="Y72" s="129"/>
      <c r="Z72" s="154"/>
      <c r="AA72" s="129"/>
      <c r="AB72" s="154"/>
      <c r="AC72" s="129"/>
      <c r="AD72" s="154"/>
      <c r="AE72" s="129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</row>
    <row r="73" spans="1:258" s="24" customFormat="1">
      <c r="A73" s="24" t="s">
        <v>3285</v>
      </c>
      <c r="B73" s="2" t="s">
        <v>3286</v>
      </c>
      <c r="C73" s="2" t="s">
        <v>3287</v>
      </c>
      <c r="D73">
        <v>2794849</v>
      </c>
      <c r="E73" s="40" t="s">
        <v>93</v>
      </c>
      <c r="F73" s="93">
        <v>1169</v>
      </c>
      <c r="G73" s="90" t="s">
        <v>74</v>
      </c>
      <c r="H73" s="90" t="s">
        <v>94</v>
      </c>
      <c r="I73" s="154"/>
      <c r="J73" s="116"/>
      <c r="K73" s="39"/>
      <c r="L73" s="39"/>
      <c r="M73" s="116"/>
      <c r="N73" s="344"/>
      <c r="O73" s="39"/>
      <c r="P73" s="116"/>
      <c r="Q73" s="39"/>
      <c r="R73" s="90"/>
      <c r="S73" s="115"/>
      <c r="T73" s="154"/>
      <c r="U73" s="112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</row>
    <row r="74" spans="1:258" s="24" customFormat="1">
      <c r="A74" s="24" t="s">
        <v>1191</v>
      </c>
      <c r="B74" s="2" t="s">
        <v>3288</v>
      </c>
      <c r="C74" s="2" t="s">
        <v>2792</v>
      </c>
      <c r="D74">
        <v>2794898</v>
      </c>
      <c r="E74" s="40" t="s">
        <v>99</v>
      </c>
      <c r="F74" s="93">
        <v>1232</v>
      </c>
      <c r="G74" s="90" t="s">
        <v>74</v>
      </c>
      <c r="H74" s="90" t="s">
        <v>94</v>
      </c>
      <c r="I74" s="154"/>
      <c r="J74" s="116"/>
      <c r="K74" s="39"/>
      <c r="L74" s="39"/>
      <c r="M74" s="116"/>
      <c r="N74" s="344"/>
      <c r="O74" s="39"/>
      <c r="P74" s="116"/>
      <c r="Q74" s="39"/>
      <c r="R74" s="90"/>
      <c r="S74" s="115"/>
      <c r="T74" s="154"/>
      <c r="U74" s="112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</row>
    <row r="75" spans="1:258" s="24" customFormat="1">
      <c r="A75" s="85" t="s">
        <v>1297</v>
      </c>
      <c r="B75" s="27" t="s">
        <v>850</v>
      </c>
      <c r="C75" s="27" t="s">
        <v>396</v>
      </c>
      <c r="D75" s="27">
        <v>3798145</v>
      </c>
      <c r="E75" s="68"/>
      <c r="F75" s="27">
        <v>1195</v>
      </c>
      <c r="G75" s="27" t="s">
        <v>71</v>
      </c>
      <c r="H75" s="109" t="s">
        <v>94</v>
      </c>
      <c r="I75" s="124"/>
      <c r="J75" s="116"/>
      <c r="K75" s="39"/>
      <c r="L75" s="39"/>
      <c r="M75" s="116"/>
      <c r="N75" s="344"/>
      <c r="O75" s="39"/>
      <c r="P75" s="116"/>
      <c r="Q75" s="39"/>
      <c r="R75" s="90"/>
      <c r="S75" s="115"/>
      <c r="T75" s="154"/>
      <c r="U75" s="112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</row>
    <row r="76" spans="1:258" s="24" customFormat="1">
      <c r="A76" s="24" t="s">
        <v>3289</v>
      </c>
      <c r="B76" s="24" t="s">
        <v>3244</v>
      </c>
      <c r="C76" s="24" t="s">
        <v>674</v>
      </c>
      <c r="D76">
        <v>1736781</v>
      </c>
      <c r="E76" s="40" t="s">
        <v>99</v>
      </c>
      <c r="F76" s="93">
        <v>1178</v>
      </c>
      <c r="G76" s="90" t="s">
        <v>76</v>
      </c>
      <c r="H76" s="90" t="s">
        <v>94</v>
      </c>
      <c r="I76" s="154"/>
      <c r="J76" s="116"/>
      <c r="K76" s="39"/>
      <c r="L76" s="39"/>
      <c r="M76" s="116"/>
      <c r="N76" s="344"/>
      <c r="O76" s="39"/>
      <c r="P76" s="116"/>
      <c r="Q76" s="39"/>
      <c r="R76" s="90"/>
      <c r="S76" s="115"/>
      <c r="T76" s="154"/>
      <c r="U76" s="112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</row>
    <row r="77" spans="1:258">
      <c r="A77" s="24" t="s">
        <v>270</v>
      </c>
      <c r="B77" s="2" t="s">
        <v>1789</v>
      </c>
      <c r="C77" s="2" t="s">
        <v>3211</v>
      </c>
      <c r="D77">
        <v>3798835</v>
      </c>
      <c r="E77" s="40" t="s">
        <v>547</v>
      </c>
      <c r="F77" s="93">
        <v>1227</v>
      </c>
      <c r="G77" s="90" t="s">
        <v>2224</v>
      </c>
      <c r="H77" s="90" t="s">
        <v>94</v>
      </c>
      <c r="I77" s="154"/>
      <c r="J77" s="116"/>
      <c r="K77" s="160"/>
      <c r="L77" s="160"/>
      <c r="M77" s="116"/>
      <c r="N77" s="414"/>
      <c r="O77" s="160"/>
      <c r="P77" s="116"/>
      <c r="Q77" s="160"/>
      <c r="R77" s="90"/>
      <c r="S77" s="115"/>
      <c r="T77" s="154"/>
      <c r="U77" s="112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</row>
    <row r="78" spans="1:258">
      <c r="A78" s="24" t="s">
        <v>3290</v>
      </c>
      <c r="B78" s="2" t="s">
        <v>1118</v>
      </c>
      <c r="C78" s="2" t="s">
        <v>3273</v>
      </c>
      <c r="D78">
        <v>3798844</v>
      </c>
      <c r="E78" s="40" t="s">
        <v>93</v>
      </c>
      <c r="F78" s="93">
        <v>1230</v>
      </c>
      <c r="G78" s="90" t="s">
        <v>368</v>
      </c>
      <c r="H78" s="90" t="s">
        <v>94</v>
      </c>
      <c r="I78" s="154"/>
      <c r="J78" s="116"/>
      <c r="K78" s="39"/>
      <c r="L78" s="39"/>
      <c r="M78" s="116"/>
      <c r="N78" s="344"/>
      <c r="O78" s="39"/>
      <c r="P78" s="116"/>
      <c r="Q78" s="39"/>
      <c r="R78" s="90"/>
      <c r="S78" s="115"/>
      <c r="T78" s="154"/>
      <c r="U78" s="112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</row>
    <row r="79" spans="1:258" ht="28.8">
      <c r="A79" s="24" t="s">
        <v>436</v>
      </c>
      <c r="B79" s="2" t="s">
        <v>595</v>
      </c>
      <c r="C79" s="2" t="s">
        <v>3291</v>
      </c>
      <c r="D79">
        <v>3798374</v>
      </c>
      <c r="E79" s="40" t="s">
        <v>99</v>
      </c>
      <c r="F79">
        <v>1179</v>
      </c>
      <c r="G79" t="s">
        <v>71</v>
      </c>
      <c r="H79" s="90" t="s">
        <v>94</v>
      </c>
      <c r="J79" s="346" t="s">
        <v>2137</v>
      </c>
      <c r="K79" s="347">
        <v>26017</v>
      </c>
      <c r="L79" s="347">
        <v>26220</v>
      </c>
      <c r="M79" s="139"/>
      <c r="N79" s="140"/>
      <c r="O79" s="157"/>
      <c r="P79" s="139"/>
      <c r="Q79" s="216"/>
      <c r="R79" s="90"/>
      <c r="S79" s="115"/>
      <c r="T79" s="154"/>
      <c r="U79" s="112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</row>
    <row r="80" spans="1:258">
      <c r="A80" s="24" t="s">
        <v>3292</v>
      </c>
      <c r="B80" s="2" t="s">
        <v>3293</v>
      </c>
      <c r="C80" s="2" t="s">
        <v>3294</v>
      </c>
      <c r="D80">
        <v>2794895</v>
      </c>
      <c r="E80" s="40" t="s">
        <v>99</v>
      </c>
      <c r="F80" s="93">
        <v>1224</v>
      </c>
      <c r="G80" s="90" t="s">
        <v>538</v>
      </c>
      <c r="H80" s="90" t="s">
        <v>94</v>
      </c>
      <c r="I80" s="154"/>
      <c r="J80" s="116"/>
      <c r="K80" s="39"/>
      <c r="L80" s="39"/>
      <c r="M80" s="116"/>
      <c r="N80" s="344"/>
      <c r="O80" s="39"/>
      <c r="P80" s="116"/>
      <c r="Q80" s="39"/>
      <c r="R80" s="90"/>
      <c r="S80" s="115"/>
      <c r="T80" s="154"/>
      <c r="U80" s="112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</row>
    <row r="81" spans="1:91">
      <c r="A81" s="24" t="s">
        <v>3295</v>
      </c>
      <c r="B81" s="2" t="s">
        <v>3273</v>
      </c>
      <c r="D81">
        <v>1736665</v>
      </c>
      <c r="E81" s="40" t="s">
        <v>93</v>
      </c>
      <c r="F81" s="93">
        <v>1180</v>
      </c>
      <c r="G81" s="90" t="s">
        <v>76</v>
      </c>
      <c r="H81" s="90" t="s">
        <v>94</v>
      </c>
      <c r="I81" s="154"/>
      <c r="J81" s="116"/>
      <c r="K81" s="39"/>
      <c r="L81" s="39"/>
      <c r="M81" s="116"/>
      <c r="N81" s="344"/>
      <c r="O81" s="39"/>
      <c r="P81" s="116"/>
      <c r="Q81" s="39"/>
      <c r="R81" s="90"/>
      <c r="S81" s="115"/>
      <c r="T81" s="154"/>
      <c r="U81" s="112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</row>
    <row r="82" spans="1:91">
      <c r="A82" s="24" t="s">
        <v>1937</v>
      </c>
      <c r="B82" s="2" t="s">
        <v>405</v>
      </c>
      <c r="C82" s="2" t="s">
        <v>1718</v>
      </c>
      <c r="D82">
        <v>2794898</v>
      </c>
      <c r="E82" s="40" t="s">
        <v>547</v>
      </c>
      <c r="F82" s="93">
        <v>1233</v>
      </c>
      <c r="G82" s="90" t="s">
        <v>74</v>
      </c>
      <c r="H82" s="90" t="s">
        <v>94</v>
      </c>
      <c r="I82" s="154"/>
      <c r="J82" s="116"/>
      <c r="K82" s="39"/>
      <c r="L82" s="39"/>
      <c r="M82" s="116"/>
      <c r="N82" s="344"/>
      <c r="O82" s="39"/>
      <c r="P82" s="116"/>
      <c r="Q82" s="39"/>
      <c r="R82" s="90"/>
      <c r="S82" s="115"/>
      <c r="T82" s="154"/>
      <c r="U82" s="112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</row>
    <row r="83" spans="1:91">
      <c r="A83" s="24" t="s">
        <v>3296</v>
      </c>
      <c r="B83" s="2" t="s">
        <v>595</v>
      </c>
      <c r="C83" s="2" t="s">
        <v>847</v>
      </c>
      <c r="D83">
        <v>3798850</v>
      </c>
      <c r="E83" s="40" t="s">
        <v>547</v>
      </c>
      <c r="F83" s="93">
        <v>1225</v>
      </c>
      <c r="G83" s="90" t="s">
        <v>68</v>
      </c>
      <c r="H83" s="90" t="s">
        <v>94</v>
      </c>
      <c r="I83" s="154"/>
      <c r="J83" s="116"/>
      <c r="K83" s="39"/>
      <c r="L83" s="39"/>
      <c r="M83" s="116"/>
      <c r="N83" s="344"/>
      <c r="O83" s="39"/>
      <c r="P83" s="116"/>
      <c r="Q83" s="39"/>
      <c r="R83" s="90"/>
      <c r="S83" s="115"/>
      <c r="T83" s="154"/>
      <c r="U83" s="112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</row>
    <row r="84" spans="1:91">
      <c r="A84" s="24" t="s">
        <v>3297</v>
      </c>
      <c r="B84" s="2" t="s">
        <v>396</v>
      </c>
      <c r="C84" s="2" t="s">
        <v>3257</v>
      </c>
      <c r="D84">
        <v>2794901</v>
      </c>
      <c r="E84" s="40" t="s">
        <v>547</v>
      </c>
      <c r="F84">
        <v>1236</v>
      </c>
      <c r="G84" t="s">
        <v>71</v>
      </c>
      <c r="H84" s="90" t="s">
        <v>94</v>
      </c>
      <c r="I84" s="154"/>
      <c r="J84" s="116"/>
      <c r="K84" s="39"/>
      <c r="L84" s="39"/>
      <c r="M84" s="116"/>
      <c r="N84" s="344"/>
      <c r="O84" s="39"/>
      <c r="P84" s="116"/>
      <c r="Q84" s="39"/>
      <c r="R84" s="90"/>
      <c r="S84" s="115"/>
      <c r="T84" s="154"/>
      <c r="U84" s="112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</row>
    <row r="85" spans="1:91">
      <c r="A85" s="24" t="s">
        <v>674</v>
      </c>
      <c r="B85" s="2" t="s">
        <v>3298</v>
      </c>
      <c r="C85" s="2" t="s">
        <v>3299</v>
      </c>
      <c r="D85">
        <v>3798881</v>
      </c>
      <c r="E85" s="40" t="s">
        <v>547</v>
      </c>
      <c r="F85">
        <v>1217</v>
      </c>
      <c r="G85" t="s">
        <v>71</v>
      </c>
      <c r="H85" s="90" t="s">
        <v>94</v>
      </c>
      <c r="I85" s="154"/>
      <c r="J85" s="116"/>
      <c r="K85" s="39"/>
      <c r="L85" s="39"/>
      <c r="M85" s="116"/>
      <c r="N85" s="344"/>
      <c r="O85" s="39"/>
      <c r="P85" s="116"/>
      <c r="Q85" s="39"/>
      <c r="R85" s="90"/>
      <c r="S85" s="115"/>
      <c r="T85" s="154"/>
      <c r="U85" s="112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</row>
    <row r="86" spans="1:91">
      <c r="A86" s="24" t="s">
        <v>3300</v>
      </c>
      <c r="B86" s="2" t="s">
        <v>3301</v>
      </c>
      <c r="C86" s="2" t="s">
        <v>3302</v>
      </c>
      <c r="D86">
        <v>6709756</v>
      </c>
      <c r="E86" s="40" t="s">
        <v>547</v>
      </c>
      <c r="F86" s="93">
        <v>1220</v>
      </c>
      <c r="G86" s="90" t="s">
        <v>76</v>
      </c>
      <c r="H86" s="90" t="s">
        <v>94</v>
      </c>
      <c r="I86" s="154"/>
      <c r="J86" s="116"/>
      <c r="K86" s="39"/>
      <c r="L86" s="39"/>
      <c r="M86" s="116"/>
      <c r="N86" s="344"/>
      <c r="O86" s="39"/>
      <c r="P86" s="116"/>
      <c r="Q86" s="39"/>
      <c r="R86" s="90"/>
      <c r="S86" s="115"/>
      <c r="T86" s="154"/>
      <c r="U86" s="112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</row>
    <row r="87" spans="1:91">
      <c r="A87" s="137" t="s">
        <v>3303</v>
      </c>
      <c r="B87" s="24" t="s">
        <v>3304</v>
      </c>
      <c r="C87" s="24" t="s">
        <v>566</v>
      </c>
      <c r="D87">
        <v>456433</v>
      </c>
      <c r="E87" s="40" t="s">
        <v>93</v>
      </c>
      <c r="F87" s="93">
        <v>1176</v>
      </c>
      <c r="G87" s="90" t="s">
        <v>531</v>
      </c>
      <c r="H87" s="108" t="s">
        <v>122</v>
      </c>
      <c r="I87" s="112"/>
      <c r="J87" s="116"/>
      <c r="K87" s="39"/>
      <c r="L87" s="39"/>
      <c r="M87" s="116"/>
      <c r="N87" s="344"/>
      <c r="O87" s="39"/>
      <c r="P87" s="116"/>
      <c r="Q87" s="39"/>
      <c r="R87" s="90"/>
      <c r="S87" s="115"/>
      <c r="T87" s="116"/>
      <c r="U87" s="112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</row>
    <row r="88" spans="1:91">
      <c r="A88" s="24" t="s">
        <v>3305</v>
      </c>
      <c r="B88" s="2" t="s">
        <v>1331</v>
      </c>
      <c r="C88" s="2" t="s">
        <v>3306</v>
      </c>
      <c r="D88">
        <v>260606</v>
      </c>
      <c r="E88" s="40" t="s">
        <v>547</v>
      </c>
      <c r="F88" s="93">
        <v>1182</v>
      </c>
      <c r="G88" s="90" t="s">
        <v>76</v>
      </c>
      <c r="H88" s="90" t="s">
        <v>973</v>
      </c>
      <c r="I88" s="154"/>
      <c r="J88" s="116"/>
      <c r="K88" s="39"/>
      <c r="L88" s="39"/>
      <c r="M88" s="116"/>
      <c r="N88" s="344"/>
      <c r="O88" s="39"/>
      <c r="P88" s="116"/>
      <c r="Q88" s="39"/>
      <c r="R88" s="90"/>
      <c r="S88" s="115"/>
      <c r="T88" s="154"/>
      <c r="U88" s="112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</row>
    <row r="89" spans="1:91">
      <c r="A89" s="24" t="s">
        <v>3307</v>
      </c>
      <c r="B89" s="2" t="s">
        <v>399</v>
      </c>
      <c r="C89" s="2" t="s">
        <v>277</v>
      </c>
      <c r="D89">
        <v>3798934</v>
      </c>
      <c r="E89" s="40" t="s">
        <v>547</v>
      </c>
      <c r="F89" s="93">
        <v>1215</v>
      </c>
      <c r="G89" s="90" t="s">
        <v>76</v>
      </c>
      <c r="H89" s="90" t="s">
        <v>94</v>
      </c>
      <c r="I89" s="154"/>
      <c r="J89" s="116"/>
      <c r="K89" s="39"/>
      <c r="L89" s="39"/>
      <c r="M89" s="116"/>
      <c r="N89" s="344"/>
      <c r="O89" s="39"/>
      <c r="P89" s="116"/>
      <c r="Q89" s="39"/>
      <c r="R89" s="90"/>
      <c r="S89" s="115"/>
      <c r="T89" s="154"/>
      <c r="U89" s="112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</row>
    <row r="90" spans="1:91">
      <c r="A90" s="24" t="s">
        <v>3308</v>
      </c>
      <c r="B90" s="2" t="s">
        <v>595</v>
      </c>
      <c r="C90" s="2" t="s">
        <v>1269</v>
      </c>
      <c r="D90">
        <v>3798957</v>
      </c>
      <c r="E90" s="40" t="s">
        <v>99</v>
      </c>
      <c r="F90" s="93">
        <v>1181</v>
      </c>
      <c r="G90" s="90" t="s">
        <v>74</v>
      </c>
      <c r="H90" s="90" t="s">
        <v>94</v>
      </c>
      <c r="I90" s="154"/>
      <c r="J90" s="116"/>
      <c r="K90" s="39"/>
      <c r="L90" s="39"/>
      <c r="M90" s="116"/>
      <c r="N90" s="344"/>
      <c r="O90" s="39"/>
      <c r="P90" s="116"/>
      <c r="Q90" s="39"/>
      <c r="R90"/>
      <c r="S90"/>
      <c r="T90" s="154"/>
      <c r="U90" s="112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</row>
    <row r="91" spans="1:91">
      <c r="A91" s="24" t="s">
        <v>3309</v>
      </c>
      <c r="B91" s="2" t="s">
        <v>283</v>
      </c>
      <c r="C91" s="2" t="s">
        <v>1035</v>
      </c>
      <c r="D91">
        <v>4721344</v>
      </c>
      <c r="E91" s="40" t="s">
        <v>93</v>
      </c>
      <c r="F91" s="93">
        <v>1228</v>
      </c>
      <c r="G91" s="90" t="s">
        <v>368</v>
      </c>
      <c r="H91" s="90" t="s">
        <v>94</v>
      </c>
      <c r="I91" s="154"/>
      <c r="J91" s="116"/>
      <c r="K91" s="39"/>
      <c r="L91" s="39"/>
      <c r="M91" s="116"/>
      <c r="N91" s="344"/>
      <c r="O91" s="39"/>
      <c r="P91" s="116"/>
      <c r="Q91" s="39"/>
      <c r="R91"/>
      <c r="S91"/>
      <c r="T91" s="154"/>
      <c r="U91" s="112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</row>
    <row r="92" spans="1:91">
      <c r="A92" s="24" t="s">
        <v>1551</v>
      </c>
      <c r="B92" s="24" t="s">
        <v>3164</v>
      </c>
      <c r="C92" s="24" t="s">
        <v>3244</v>
      </c>
      <c r="D92">
        <v>1736786</v>
      </c>
      <c r="E92" s="40" t="s">
        <v>99</v>
      </c>
      <c r="F92">
        <v>1191</v>
      </c>
      <c r="G92" t="s">
        <v>895</v>
      </c>
      <c r="H92" s="90" t="s">
        <v>94</v>
      </c>
      <c r="I92" s="154"/>
      <c r="J92" s="116"/>
      <c r="K92" s="39"/>
      <c r="L92" s="39"/>
      <c r="M92" s="116"/>
      <c r="N92" s="344"/>
      <c r="O92" s="39"/>
      <c r="P92" s="116"/>
      <c r="Q92" s="39"/>
      <c r="R92" s="90"/>
      <c r="S92" s="115"/>
      <c r="T92" s="154"/>
      <c r="U92" s="112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</row>
    <row r="93" spans="1:91">
      <c r="A93" s="24" t="s">
        <v>359</v>
      </c>
      <c r="B93" s="2" t="s">
        <v>2397</v>
      </c>
      <c r="C93" s="2" t="s">
        <v>2792</v>
      </c>
      <c r="D93">
        <v>4721780</v>
      </c>
      <c r="E93" s="40" t="s">
        <v>93</v>
      </c>
      <c r="F93">
        <v>1241</v>
      </c>
      <c r="G93" t="s">
        <v>71</v>
      </c>
      <c r="H93" s="90" t="s">
        <v>94</v>
      </c>
      <c r="I93" s="154"/>
      <c r="J93" s="116"/>
      <c r="K93" s="163"/>
      <c r="L93" s="163"/>
      <c r="M93" s="116"/>
      <c r="N93" s="419"/>
      <c r="O93" s="163"/>
      <c r="P93" s="116"/>
      <c r="Q93" s="163"/>
      <c r="R93" s="90"/>
      <c r="S93" s="420"/>
      <c r="T93" s="154"/>
      <c r="U93" s="112"/>
      <c r="V93" s="154"/>
      <c r="W93" s="124"/>
      <c r="X93" s="154"/>
      <c r="Y93" s="124"/>
      <c r="Z93" s="154"/>
      <c r="AA93" s="124"/>
      <c r="AB93" s="154"/>
      <c r="AC93" s="124"/>
      <c r="AD93" s="154"/>
      <c r="AE93" s="12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</row>
    <row r="94" spans="1:91">
      <c r="A94" s="24"/>
      <c r="C94"/>
      <c r="D94" s="93"/>
      <c r="E94" s="186"/>
      <c r="F94" s="90"/>
      <c r="G94" s="90"/>
      <c r="H94" s="90"/>
      <c r="R94"/>
      <c r="S94"/>
      <c r="T94" s="154"/>
      <c r="U94" s="154"/>
      <c r="V94" s="154"/>
      <c r="W94" s="154"/>
      <c r="X94" s="154"/>
      <c r="Y94" s="154"/>
      <c r="Z94" s="112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</row>
    <row r="95" spans="1:91">
      <c r="A95" s="270" t="s">
        <v>3310</v>
      </c>
      <c r="B95"/>
      <c r="C95"/>
      <c r="D95" s="405"/>
      <c r="E95" s="212"/>
      <c r="F95" s="154"/>
      <c r="G95"/>
      <c r="H95"/>
      <c r="S95" s="115"/>
      <c r="T95" s="154"/>
      <c r="U95" s="116"/>
      <c r="V95" s="154"/>
      <c r="W95" s="154"/>
      <c r="X95" s="154"/>
      <c r="Y95" s="154"/>
      <c r="Z95" s="112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</row>
    <row r="96" spans="1:91">
      <c r="A96" s="85" t="s">
        <v>3311</v>
      </c>
      <c r="B96" s="27" t="s">
        <v>3312</v>
      </c>
      <c r="C96"/>
      <c r="D96" s="27">
        <v>2794729</v>
      </c>
      <c r="E96" s="68" t="s">
        <v>93</v>
      </c>
      <c r="F96" s="86">
        <v>1282</v>
      </c>
      <c r="G96" s="87" t="s">
        <v>68</v>
      </c>
      <c r="H96" s="87" t="s">
        <v>94</v>
      </c>
      <c r="S96" s="93">
        <f>SUM(S22:S95)</f>
        <v>0</v>
      </c>
      <c r="T96" s="154"/>
      <c r="U96" s="116"/>
      <c r="V96" s="154"/>
      <c r="W96" s="116"/>
      <c r="X96" s="154"/>
      <c r="Y96" s="154"/>
      <c r="Z96" s="112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</row>
    <row r="97" spans="1:252">
      <c r="A97" s="85" t="s">
        <v>3313</v>
      </c>
      <c r="B97" s="85" t="s">
        <v>692</v>
      </c>
      <c r="C97"/>
      <c r="D97" s="27">
        <v>2794726</v>
      </c>
      <c r="E97" s="68"/>
      <c r="F97" s="86">
        <v>1244</v>
      </c>
      <c r="G97" s="87" t="s">
        <v>63</v>
      </c>
      <c r="H97" s="87" t="s">
        <v>94</v>
      </c>
      <c r="S97" s="115"/>
      <c r="T97" s="154"/>
      <c r="U97" s="154"/>
      <c r="V97" s="129"/>
      <c r="W97" s="154"/>
      <c r="X97" s="154"/>
      <c r="Y97" s="154"/>
      <c r="Z97" s="112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</row>
    <row r="98" spans="1:252">
      <c r="A98" s="85" t="s">
        <v>3314</v>
      </c>
      <c r="B98" s="27" t="s">
        <v>3315</v>
      </c>
      <c r="C98"/>
      <c r="D98" s="27">
        <v>2794732</v>
      </c>
      <c r="E98" s="68"/>
      <c r="F98" s="86">
        <v>1292</v>
      </c>
      <c r="G98" s="87" t="s">
        <v>63</v>
      </c>
      <c r="H98" s="87" t="s">
        <v>94</v>
      </c>
      <c r="S98" s="115"/>
      <c r="T98" s="112"/>
      <c r="U98" s="90"/>
      <c r="X98" s="154"/>
      <c r="Y98" s="116"/>
      <c r="Z98" s="112"/>
      <c r="AA98" s="154"/>
      <c r="AB98" s="112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</row>
    <row r="99" spans="1:252">
      <c r="A99" s="85" t="s">
        <v>3316</v>
      </c>
      <c r="B99" s="27" t="s">
        <v>3317</v>
      </c>
      <c r="C99"/>
      <c r="D99" s="27">
        <v>5717435</v>
      </c>
      <c r="E99" s="68"/>
      <c r="F99" s="86">
        <v>1264</v>
      </c>
      <c r="G99" s="87" t="s">
        <v>76</v>
      </c>
      <c r="H99" s="87" t="s">
        <v>94</v>
      </c>
      <c r="J99" t="s">
        <v>3318</v>
      </c>
      <c r="S99" s="115"/>
      <c r="T99" s="154"/>
      <c r="U99" s="116"/>
      <c r="V99" s="154"/>
      <c r="W99" s="154"/>
      <c r="X99" s="154"/>
      <c r="Y99" s="154"/>
      <c r="Z99" s="112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</row>
    <row r="100" spans="1:252">
      <c r="A100" s="85" t="s">
        <v>1011</v>
      </c>
      <c r="B100" s="85" t="s">
        <v>2136</v>
      </c>
      <c r="C100"/>
      <c r="D100" s="27">
        <v>3798773</v>
      </c>
      <c r="E100" s="68"/>
      <c r="F100" s="86">
        <v>1259</v>
      </c>
      <c r="G100" s="87" t="s">
        <v>76</v>
      </c>
      <c r="H100" s="87" t="s">
        <v>94</v>
      </c>
      <c r="S100" s="115"/>
      <c r="T100" s="154"/>
      <c r="U100" s="154"/>
      <c r="V100" s="154"/>
      <c r="W100" s="154"/>
      <c r="X100" s="154"/>
      <c r="Y100" s="154"/>
      <c r="Z100" s="112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</row>
    <row r="101" spans="1:252">
      <c r="A101"/>
      <c r="B101"/>
      <c r="C101"/>
      <c r="G101"/>
      <c r="H101"/>
      <c r="K101" s="270"/>
      <c r="L101" s="270"/>
      <c r="O101" s="270"/>
      <c r="Q101" s="270"/>
      <c r="R101" s="270"/>
      <c r="T101" s="154"/>
      <c r="U101" s="154"/>
      <c r="V101" s="154"/>
      <c r="W101" s="154"/>
      <c r="X101" s="154"/>
      <c r="Y101" s="116"/>
      <c r="Z101" s="112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4"/>
      <c r="CM101" s="154"/>
    </row>
    <row r="102" spans="1:252" s="1" customFormat="1">
      <c r="A102" s="95" t="s">
        <v>3319</v>
      </c>
      <c r="E102" s="96"/>
      <c r="K102" s="179"/>
      <c r="L102" s="179"/>
      <c r="N102" s="421"/>
      <c r="O102" s="179"/>
      <c r="Q102" s="179"/>
      <c r="R102" s="179"/>
      <c r="S102" s="178"/>
      <c r="T102" s="181"/>
      <c r="U102" s="181"/>
      <c r="V102" s="181"/>
      <c r="W102" s="181"/>
      <c r="X102" s="181"/>
      <c r="Y102" s="182"/>
      <c r="Z102" s="160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</row>
    <row r="103" spans="1:252">
      <c r="A103" s="498" t="s">
        <v>3320</v>
      </c>
      <c r="B103"/>
      <c r="C103"/>
      <c r="D103" s="210"/>
      <c r="E103" s="40" t="s">
        <v>99</v>
      </c>
      <c r="G103"/>
      <c r="H103"/>
      <c r="K103" s="270"/>
      <c r="L103" s="270"/>
      <c r="M103" s="157"/>
      <c r="O103" s="270"/>
      <c r="P103" s="157"/>
      <c r="Q103" s="270"/>
      <c r="R103" s="270"/>
      <c r="U103" s="154"/>
      <c r="V103" s="154"/>
      <c r="W103" s="154"/>
      <c r="X103" s="154"/>
      <c r="Y103" s="154"/>
      <c r="Z103" s="112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</row>
    <row r="104" spans="1:252">
      <c r="A104" s="498" t="s">
        <v>2586</v>
      </c>
      <c r="B104"/>
      <c r="C104"/>
      <c r="E104" s="40" t="s">
        <v>99</v>
      </c>
      <c r="G104"/>
      <c r="H104"/>
      <c r="J104" s="176"/>
      <c r="S104" s="115"/>
      <c r="T104" s="154"/>
      <c r="U104" s="90"/>
      <c r="V104" s="154"/>
      <c r="W104" s="116"/>
      <c r="X104" s="154"/>
      <c r="Y104" s="116"/>
      <c r="Z104" s="112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</row>
    <row r="105" spans="1:252">
      <c r="A105" s="538" t="s">
        <v>3321</v>
      </c>
      <c r="B105"/>
      <c r="C105"/>
      <c r="E105" s="40" t="s">
        <v>547</v>
      </c>
      <c r="G105"/>
      <c r="H105"/>
      <c r="J105" s="176"/>
      <c r="S105" s="115"/>
      <c r="T105" s="154"/>
      <c r="U105" s="90"/>
      <c r="V105" s="154"/>
      <c r="W105" s="116"/>
      <c r="X105" s="154"/>
      <c r="Y105" s="116"/>
      <c r="Z105" s="112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</row>
    <row r="106" spans="1:252">
      <c r="A106" s="196"/>
      <c r="B106"/>
      <c r="C106"/>
      <c r="G106"/>
      <c r="H106"/>
      <c r="J106" s="176"/>
      <c r="S106" s="115"/>
      <c r="T106" s="154"/>
      <c r="U106" s="90"/>
      <c r="V106" s="154"/>
      <c r="W106" s="116"/>
      <c r="X106" s="154"/>
      <c r="Y106" s="116"/>
      <c r="Z106" s="112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</row>
    <row r="107" spans="1:252">
      <c r="A107" s="44" t="s">
        <v>3322</v>
      </c>
      <c r="B107"/>
      <c r="C107"/>
      <c r="G107"/>
      <c r="H107"/>
      <c r="J107" s="176"/>
      <c r="S107" s="115"/>
      <c r="T107" s="154"/>
      <c r="U107" s="90"/>
      <c r="V107" s="154"/>
      <c r="W107" s="116"/>
      <c r="X107" s="154"/>
      <c r="Y107" s="116"/>
      <c r="Z107" s="112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</row>
    <row r="108" spans="1:252">
      <c r="A108" s="44" t="s">
        <v>1342</v>
      </c>
      <c r="B108"/>
      <c r="C108"/>
      <c r="G108"/>
      <c r="H108"/>
      <c r="J108" s="176"/>
      <c r="S108" s="115"/>
      <c r="T108" s="154"/>
      <c r="U108" s="90"/>
      <c r="V108" s="154"/>
      <c r="W108" s="116"/>
      <c r="X108" s="154"/>
      <c r="Y108" s="116"/>
      <c r="Z108" s="112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</row>
    <row r="109" spans="1:252">
      <c r="A109" s="194" t="s">
        <v>3323</v>
      </c>
      <c r="B109" s="24" t="s">
        <v>396</v>
      </c>
      <c r="C109"/>
      <c r="E109" s="210" t="s">
        <v>547</v>
      </c>
      <c r="F109" s="154"/>
      <c r="G109" s="154"/>
      <c r="H109" s="154"/>
      <c r="I109" s="154"/>
      <c r="J109" t="s">
        <v>3324</v>
      </c>
      <c r="K109" s="90"/>
      <c r="L109" s="154"/>
      <c r="M109" s="154"/>
      <c r="N109" s="154"/>
      <c r="O109" s="112"/>
      <c r="Q109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</row>
    <row r="110" spans="1:252">
      <c r="A110" s="194" t="s">
        <v>3325</v>
      </c>
      <c r="B110"/>
      <c r="C110"/>
      <c r="E110" s="210" t="s">
        <v>547</v>
      </c>
      <c r="F110" s="154"/>
      <c r="G110" s="154"/>
      <c r="H110" s="154"/>
      <c r="I110" s="154"/>
      <c r="K110" s="90"/>
      <c r="L110" s="154"/>
      <c r="M110" s="154"/>
      <c r="N110" s="154"/>
      <c r="O110" s="112"/>
      <c r="Q110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</row>
    <row r="111" spans="1:252" s="24" customFormat="1">
      <c r="A111" s="194" t="s">
        <v>3326</v>
      </c>
      <c r="B111" t="s">
        <v>3327</v>
      </c>
      <c r="C111"/>
      <c r="E111" s="210" t="s">
        <v>99</v>
      </c>
      <c r="F111" s="154"/>
      <c r="G111" s="154"/>
      <c r="H111" s="154"/>
      <c r="I111" s="154"/>
      <c r="J111" s="154"/>
      <c r="K111" s="90"/>
      <c r="L111" s="154"/>
      <c r="M111" s="154"/>
      <c r="N111" s="154"/>
      <c r="O111" s="112"/>
      <c r="P111"/>
      <c r="Q111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</row>
    <row r="112" spans="1:252">
      <c r="A112" s="194" t="s">
        <v>3328</v>
      </c>
      <c r="B112" t="s">
        <v>3329</v>
      </c>
      <c r="C112"/>
      <c r="E112" s="210" t="s">
        <v>93</v>
      </c>
      <c r="F112" s="154"/>
      <c r="G112" s="154"/>
      <c r="H112" s="154"/>
      <c r="I112" s="154"/>
      <c r="J112" s="154"/>
      <c r="K112" s="90"/>
      <c r="L112" s="154"/>
      <c r="M112" s="154"/>
      <c r="N112" s="154"/>
      <c r="O112" s="112"/>
      <c r="Q112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</row>
    <row r="113" spans="1:80">
      <c r="A113" s="176" t="s">
        <v>3330</v>
      </c>
      <c r="B113"/>
      <c r="C113"/>
      <c r="E113" s="40" t="s">
        <v>93</v>
      </c>
      <c r="F113" s="154"/>
      <c r="G113" s="154"/>
      <c r="H113" s="154"/>
      <c r="I113" s="154"/>
      <c r="J113" s="250"/>
      <c r="K113" s="90"/>
      <c r="L113" s="154"/>
      <c r="M113" s="154"/>
      <c r="N113" s="154"/>
      <c r="O113" s="112"/>
      <c r="Q113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</row>
    <row r="114" spans="1:80">
      <c r="A114" s="194" t="s">
        <v>3331</v>
      </c>
      <c r="B114"/>
      <c r="C114"/>
      <c r="E114" s="210" t="s">
        <v>547</v>
      </c>
      <c r="F114" s="154"/>
      <c r="G114" s="154"/>
      <c r="H114" s="154"/>
      <c r="I114" s="154"/>
      <c r="J114" s="154"/>
      <c r="K114" s="98"/>
      <c r="L114" s="154"/>
      <c r="M114" s="154"/>
      <c r="N114" s="154"/>
      <c r="O114" s="98"/>
      <c r="Q114"/>
      <c r="R114" s="154"/>
      <c r="S114" s="116"/>
      <c r="T114" s="154"/>
      <c r="U114" s="116"/>
      <c r="V114" s="154"/>
      <c r="W114" s="116"/>
      <c r="X114" s="154"/>
      <c r="Y114" s="116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</row>
    <row r="115" spans="1:80">
      <c r="A115" s="194" t="s">
        <v>3332</v>
      </c>
      <c r="B115" t="s">
        <v>3333</v>
      </c>
      <c r="C115"/>
      <c r="E115" s="239" t="s">
        <v>93</v>
      </c>
      <c r="F115" s="154"/>
      <c r="G115" s="154"/>
      <c r="H115" s="154"/>
      <c r="I115" s="154"/>
      <c r="J115" s="154"/>
      <c r="K115" s="90"/>
      <c r="L115" s="154"/>
      <c r="M115" s="154"/>
      <c r="N115" s="154"/>
      <c r="O115" s="98"/>
      <c r="Q115"/>
      <c r="R115" s="154"/>
      <c r="S115" s="116"/>
      <c r="T115" s="154"/>
      <c r="U115" s="116"/>
      <c r="V115" s="154"/>
      <c r="W115" s="116"/>
      <c r="X115" s="154"/>
      <c r="Y115" s="116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</row>
    <row r="116" spans="1:80">
      <c r="A116" s="194" t="s">
        <v>3334</v>
      </c>
      <c r="B116"/>
      <c r="C116"/>
      <c r="E116" s="210" t="s">
        <v>93</v>
      </c>
      <c r="F116" s="116"/>
      <c r="G116" s="116"/>
      <c r="H116" s="116"/>
      <c r="I116" s="116"/>
      <c r="J116" s="116"/>
      <c r="K116" s="90"/>
      <c r="L116" s="154"/>
      <c r="M116" s="116"/>
      <c r="N116" s="154"/>
      <c r="O116" s="98"/>
      <c r="Q116"/>
      <c r="R116" s="154"/>
      <c r="S116" s="116"/>
      <c r="T116" s="154"/>
      <c r="U116" s="116"/>
      <c r="V116" s="154"/>
      <c r="W116" s="116"/>
      <c r="X116" s="154"/>
      <c r="Y116" s="116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</row>
    <row r="117" spans="1:80">
      <c r="A117" s="194" t="s">
        <v>427</v>
      </c>
      <c r="B117"/>
      <c r="C117"/>
      <c r="E117" s="210" t="s">
        <v>93</v>
      </c>
      <c r="F117" s="116"/>
      <c r="G117" s="116"/>
      <c r="H117" s="116"/>
      <c r="I117" s="116"/>
      <c r="J117" s="116"/>
      <c r="K117" s="98"/>
      <c r="L117" s="154"/>
      <c r="M117" s="116"/>
      <c r="N117" s="154"/>
      <c r="O117" s="112"/>
      <c r="Q117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</row>
    <row r="118" spans="1:80">
      <c r="A118" s="194" t="s">
        <v>3335</v>
      </c>
      <c r="B118"/>
      <c r="C118"/>
      <c r="E118" s="210" t="s">
        <v>547</v>
      </c>
      <c r="F118" s="116"/>
      <c r="G118" s="116"/>
      <c r="H118" s="116"/>
      <c r="I118" s="116"/>
      <c r="J118" s="116"/>
      <c r="K118" s="90"/>
      <c r="L118" s="154"/>
      <c r="M118" s="116"/>
      <c r="N118" s="154"/>
      <c r="O118" s="112"/>
      <c r="Q118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</row>
    <row r="119" spans="1:80">
      <c r="A119" s="194" t="s">
        <v>455</v>
      </c>
      <c r="B119"/>
      <c r="C119"/>
      <c r="E119" s="210" t="s">
        <v>93</v>
      </c>
      <c r="F119" s="154"/>
      <c r="G119" s="154"/>
      <c r="H119" s="154"/>
      <c r="I119" s="154"/>
      <c r="J119" t="s">
        <v>3336</v>
      </c>
      <c r="K119" s="90"/>
      <c r="L119" s="154"/>
      <c r="M119" s="154"/>
      <c r="N119" s="154"/>
      <c r="O119" s="112"/>
      <c r="Q119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</row>
    <row r="120" spans="1:80">
      <c r="A120" s="194" t="s">
        <v>2509</v>
      </c>
      <c r="B120"/>
      <c r="C120"/>
      <c r="E120" s="210" t="s">
        <v>99</v>
      </c>
      <c r="F120" s="154"/>
      <c r="G120" s="154"/>
      <c r="H120" s="154"/>
      <c r="I120" s="154"/>
      <c r="J120" t="s">
        <v>3337</v>
      </c>
      <c r="K120" s="90"/>
      <c r="M120" s="154"/>
      <c r="N120" s="154"/>
      <c r="O120" s="112"/>
      <c r="Q120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</row>
    <row r="121" spans="1:80">
      <c r="A121" s="176" t="s">
        <v>3338</v>
      </c>
    </row>
    <row r="123" spans="1:80" s="44" customFormat="1">
      <c r="A123" s="1" t="s">
        <v>3089</v>
      </c>
      <c r="B123" s="1"/>
      <c r="C123" s="1"/>
      <c r="D123" s="96"/>
      <c r="H123" s="97"/>
      <c r="J123" s="132"/>
      <c r="L123" s="132"/>
      <c r="M123" s="132"/>
      <c r="N123" s="132"/>
      <c r="P123" s="132"/>
      <c r="Q123" s="132"/>
    </row>
    <row r="124" spans="1:80" s="277" customFormat="1">
      <c r="A124" s="535" t="s">
        <v>3090</v>
      </c>
      <c r="B124" s="176" t="s">
        <v>3091</v>
      </c>
      <c r="C124" s="176">
        <v>1736203</v>
      </c>
      <c r="D124" s="407" t="s">
        <v>93</v>
      </c>
      <c r="E124" s="176"/>
      <c r="F124" s="176"/>
      <c r="G124" s="176" t="s">
        <v>3092</v>
      </c>
      <c r="H124" s="520"/>
      <c r="J124" s="406"/>
      <c r="L124" s="406"/>
      <c r="M124" s="406"/>
      <c r="N124" s="406"/>
      <c r="P124" s="406"/>
      <c r="Q124" s="406"/>
    </row>
    <row r="125" spans="1:80" s="277" customFormat="1">
      <c r="A125" s="535" t="s">
        <v>3093</v>
      </c>
      <c r="B125" s="176" t="s">
        <v>399</v>
      </c>
      <c r="C125" s="197"/>
      <c r="D125" s="407" t="s">
        <v>547</v>
      </c>
      <c r="E125" s="176"/>
      <c r="F125" s="176"/>
      <c r="G125" s="176" t="s">
        <v>3092</v>
      </c>
      <c r="H125" s="520"/>
      <c r="J125" s="406"/>
      <c r="L125" s="406"/>
      <c r="M125" s="406"/>
      <c r="N125" s="406"/>
      <c r="P125" s="406"/>
      <c r="Q125" s="406"/>
    </row>
  </sheetData>
  <sheetProtection algorithmName="SHA-512" hashValue="1EAVHm34imnOMpgw/ri2oUNgzVMz8X5NLwR1DXVeXSf7YU1x+8chEqzCMlJb+cOpMIrA2RG4AJ4Wj6dzHRg3CQ==" saltValue="ex8PPg2D22ZiSfKpU98hgQ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D0CC-94DE-4209-AD1A-D64DFB04C05F}">
  <dimension ref="A1:IX112"/>
  <sheetViews>
    <sheetView zoomScaleNormal="100" zoomScaleSheetLayoutView="100" workbookViewId="0">
      <selection activeCell="B13" sqref="B13"/>
    </sheetView>
  </sheetViews>
  <sheetFormatPr defaultRowHeight="14.4"/>
  <cols>
    <col min="1" max="1" width="21" style="2" customWidth="1"/>
    <col min="2" max="2" width="20" style="2" customWidth="1"/>
    <col min="3" max="3" width="13.33203125" style="2" customWidth="1"/>
    <col min="5" max="5" width="6.44140625" style="40" customWidth="1"/>
    <col min="6" max="6" width="8.33203125" customWidth="1"/>
    <col min="7" max="8" width="9" style="93" customWidth="1"/>
    <col min="9" max="9" width="7.33203125" customWidth="1"/>
    <col min="10" max="10" width="21.88671875" customWidth="1"/>
    <col min="11" max="11" width="9.88671875" bestFit="1" customWidth="1"/>
    <col min="12" max="12" width="15.109375" customWidth="1"/>
    <col min="13" max="13" width="18" customWidth="1"/>
    <col min="14" max="14" width="9.88671875" bestFit="1" customWidth="1"/>
    <col min="15" max="15" width="10" bestFit="1" customWidth="1"/>
    <col min="16" max="16" width="18.33203125" customWidth="1"/>
    <col min="23" max="23" width="15.33203125" customWidth="1"/>
    <col min="24" max="24" width="20.33203125" customWidth="1"/>
    <col min="25" max="25" width="16.5546875" customWidth="1"/>
  </cols>
  <sheetData>
    <row r="1" spans="1:82">
      <c r="A1" s="153" t="s">
        <v>3339</v>
      </c>
      <c r="B1" s="1" t="s">
        <v>4500</v>
      </c>
    </row>
    <row r="2" spans="1:82" ht="13.8" customHeight="1">
      <c r="A2" s="1" t="s">
        <v>0</v>
      </c>
      <c r="J2" s="78" t="s">
        <v>1081</v>
      </c>
      <c r="K2" s="46"/>
      <c r="L2" s="46"/>
      <c r="M2" s="46"/>
    </row>
    <row r="3" spans="1:82" ht="13.8" customHeight="1">
      <c r="A3" s="2" t="s">
        <v>3340</v>
      </c>
      <c r="C3">
        <v>65</v>
      </c>
      <c r="D3" s="93"/>
      <c r="E3" s="186"/>
      <c r="F3" s="154">
        <v>2</v>
      </c>
      <c r="G3" s="90" t="s">
        <v>531</v>
      </c>
      <c r="H3" s="90"/>
      <c r="J3" s="46" t="s">
        <v>64</v>
      </c>
      <c r="K3" s="46">
        <v>0</v>
      </c>
      <c r="L3" s="257">
        <v>65</v>
      </c>
      <c r="M3" s="46">
        <v>65</v>
      </c>
      <c r="N3" s="164"/>
      <c r="O3" s="164"/>
      <c r="P3" s="44"/>
      <c r="Q3" s="44"/>
    </row>
    <row r="4" spans="1:82" ht="18">
      <c r="A4" s="2" t="s">
        <v>3341</v>
      </c>
      <c r="C4">
        <v>73</v>
      </c>
      <c r="D4" s="93"/>
      <c r="E4" s="186"/>
      <c r="F4" s="154">
        <v>2</v>
      </c>
      <c r="G4" s="90" t="s">
        <v>2224</v>
      </c>
      <c r="H4" s="90"/>
      <c r="J4" s="46" t="s">
        <v>66</v>
      </c>
      <c r="K4" s="46">
        <v>2</v>
      </c>
      <c r="L4" s="257">
        <v>41</v>
      </c>
      <c r="M4" s="46">
        <v>43</v>
      </c>
      <c r="N4" s="164"/>
      <c r="O4" s="164"/>
      <c r="P4" s="343"/>
      <c r="Q4" s="164"/>
      <c r="R4" s="164"/>
    </row>
    <row r="5" spans="1:82" ht="15.6" customHeight="1">
      <c r="A5" s="2" t="s">
        <v>3342</v>
      </c>
      <c r="C5">
        <v>70</v>
      </c>
      <c r="D5" s="93"/>
      <c r="E5" s="186"/>
      <c r="F5" s="154">
        <v>1</v>
      </c>
      <c r="G5" s="94" t="s">
        <v>532</v>
      </c>
      <c r="H5" s="94"/>
      <c r="J5" s="46" t="s">
        <v>69</v>
      </c>
      <c r="K5" s="46"/>
      <c r="L5" s="257"/>
      <c r="M5" s="46">
        <f>SUM(M3:M4)</f>
        <v>108</v>
      </c>
      <c r="N5" s="164"/>
      <c r="O5" s="164"/>
      <c r="P5" s="343"/>
      <c r="Q5" s="164"/>
      <c r="R5" s="164"/>
    </row>
    <row r="6" spans="1:82" ht="15.6" customHeight="1">
      <c r="A6" s="2" t="s">
        <v>4501</v>
      </c>
      <c r="C6">
        <v>55</v>
      </c>
      <c r="D6" s="93"/>
      <c r="E6" s="186"/>
      <c r="F6" s="154">
        <v>9</v>
      </c>
      <c r="G6" s="90" t="s">
        <v>63</v>
      </c>
      <c r="H6" s="90"/>
      <c r="J6" s="46" t="s">
        <v>72</v>
      </c>
      <c r="K6" s="46">
        <v>0</v>
      </c>
      <c r="L6" s="257">
        <v>25</v>
      </c>
      <c r="M6" s="46">
        <v>25</v>
      </c>
      <c r="N6" s="164"/>
      <c r="O6" s="164"/>
      <c r="P6" s="343"/>
      <c r="Q6" s="164"/>
      <c r="R6" s="164"/>
    </row>
    <row r="7" spans="1:82" ht="14.4" customHeight="1">
      <c r="A7" s="2" t="s">
        <v>3343</v>
      </c>
      <c r="C7">
        <v>4</v>
      </c>
      <c r="D7" s="93"/>
      <c r="E7" s="186"/>
      <c r="F7" s="113">
        <v>4</v>
      </c>
      <c r="G7" s="90" t="s">
        <v>65</v>
      </c>
      <c r="H7" s="90"/>
      <c r="J7" s="257" t="s">
        <v>75</v>
      </c>
      <c r="K7" s="46">
        <v>0</v>
      </c>
      <c r="L7" s="257">
        <v>16</v>
      </c>
      <c r="M7" s="46">
        <v>16</v>
      </c>
      <c r="N7" s="164"/>
      <c r="O7" s="164"/>
      <c r="P7" s="343"/>
      <c r="Q7" s="164"/>
      <c r="R7" s="164"/>
    </row>
    <row r="8" spans="1:82" ht="15" customHeight="1">
      <c r="A8" s="2" t="s">
        <v>3344</v>
      </c>
      <c r="C8">
        <v>0</v>
      </c>
      <c r="D8" s="93"/>
      <c r="E8" s="186"/>
      <c r="F8" s="113">
        <v>6</v>
      </c>
      <c r="G8" s="90" t="s">
        <v>68</v>
      </c>
      <c r="H8" s="90"/>
      <c r="J8" s="46" t="s">
        <v>77</v>
      </c>
      <c r="K8" s="78"/>
      <c r="L8" s="422"/>
      <c r="M8" s="46">
        <f>SUM(M5:M7)</f>
        <v>149</v>
      </c>
      <c r="N8" s="164"/>
      <c r="O8" s="164"/>
      <c r="P8" s="343"/>
      <c r="Q8" s="164"/>
      <c r="R8" s="164"/>
    </row>
    <row r="9" spans="1:82" ht="15.6" customHeight="1">
      <c r="A9" s="2" t="s">
        <v>4502</v>
      </c>
      <c r="C9" s="2">
        <v>0</v>
      </c>
      <c r="D9" s="93"/>
      <c r="E9" s="186"/>
      <c r="F9" s="113">
        <v>4</v>
      </c>
      <c r="G9" s="90" t="s">
        <v>74</v>
      </c>
      <c r="H9" s="90"/>
      <c r="O9" s="164"/>
      <c r="P9" s="343"/>
      <c r="Q9" s="164"/>
      <c r="R9" s="164"/>
    </row>
    <row r="10" spans="1:82">
      <c r="A10"/>
      <c r="B10"/>
      <c r="C10"/>
      <c r="D10" s="93"/>
      <c r="E10" s="186"/>
      <c r="F10" s="113">
        <v>3</v>
      </c>
      <c r="G10" s="90" t="s">
        <v>538</v>
      </c>
      <c r="H10" s="90"/>
    </row>
    <row r="11" spans="1:82">
      <c r="A11" s="24"/>
      <c r="C11"/>
      <c r="D11" s="93"/>
      <c r="E11" s="186"/>
      <c r="F11" s="113">
        <v>17</v>
      </c>
      <c r="G11" s="90" t="s">
        <v>76</v>
      </c>
      <c r="H11" s="90"/>
    </row>
    <row r="12" spans="1:82">
      <c r="A12" t="s">
        <v>3345</v>
      </c>
      <c r="C12"/>
      <c r="D12" s="93"/>
      <c r="E12" s="186"/>
      <c r="F12" s="154">
        <v>3</v>
      </c>
      <c r="G12" s="90" t="s">
        <v>368</v>
      </c>
      <c r="H12" s="90"/>
    </row>
    <row r="13" spans="1:82">
      <c r="F13">
        <f>SUM(F3:F12)</f>
        <v>51</v>
      </c>
    </row>
    <row r="14" spans="1:82">
      <c r="A14" s="1" t="s">
        <v>3346</v>
      </c>
      <c r="B14" s="1"/>
      <c r="D14" s="2"/>
      <c r="E14" s="41"/>
      <c r="G14"/>
      <c r="H14"/>
      <c r="I14" s="97" t="s">
        <v>80</v>
      </c>
    </row>
    <row r="15" spans="1:82" s="44" customFormat="1">
      <c r="A15" s="1" t="s">
        <v>81</v>
      </c>
      <c r="B15" s="1" t="s">
        <v>82</v>
      </c>
      <c r="C15" s="1"/>
      <c r="D15" s="1" t="s">
        <v>83</v>
      </c>
      <c r="E15" s="96" t="s">
        <v>1</v>
      </c>
      <c r="F15" s="44" t="s">
        <v>84</v>
      </c>
      <c r="G15" s="44" t="s">
        <v>85</v>
      </c>
      <c r="H15" s="44" t="s">
        <v>86</v>
      </c>
      <c r="I15" s="44" t="s">
        <v>87</v>
      </c>
      <c r="J15" s="97" t="s">
        <v>88</v>
      </c>
      <c r="K15" s="44" t="s">
        <v>89</v>
      </c>
      <c r="L15" s="44" t="s">
        <v>90</v>
      </c>
      <c r="M15" s="97"/>
      <c r="P15" s="97"/>
    </row>
    <row r="16" spans="1:82">
      <c r="A16" s="24" t="s">
        <v>3347</v>
      </c>
      <c r="B16" s="2" t="s">
        <v>595</v>
      </c>
      <c r="C16" s="2" t="s">
        <v>3233</v>
      </c>
      <c r="D16">
        <v>2795084</v>
      </c>
      <c r="E16" s="40" t="s">
        <v>93</v>
      </c>
      <c r="F16" s="93">
        <v>1273</v>
      </c>
      <c r="G16" s="90" t="s">
        <v>63</v>
      </c>
      <c r="H16" s="90" t="s">
        <v>94</v>
      </c>
      <c r="I16" s="154"/>
      <c r="O16" s="154"/>
      <c r="P16" s="154"/>
      <c r="Q16" s="112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</row>
    <row r="17" spans="1:82">
      <c r="A17" s="24" t="s">
        <v>1737</v>
      </c>
      <c r="B17" s="2" t="s">
        <v>396</v>
      </c>
      <c r="C17" s="2" t="s">
        <v>800</v>
      </c>
      <c r="D17">
        <v>3798858</v>
      </c>
      <c r="E17" s="40" t="s">
        <v>93</v>
      </c>
      <c r="F17" s="93">
        <v>1267</v>
      </c>
      <c r="G17" s="90" t="s">
        <v>538</v>
      </c>
      <c r="H17" s="90" t="s">
        <v>94</v>
      </c>
      <c r="I17" s="154"/>
      <c r="K17" s="90"/>
      <c r="L17" s="154"/>
      <c r="O17" s="154"/>
      <c r="P17" s="154"/>
      <c r="Q17" s="112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</row>
    <row r="18" spans="1:82">
      <c r="A18" s="24" t="s">
        <v>548</v>
      </c>
      <c r="B18" s="2" t="s">
        <v>408</v>
      </c>
      <c r="C18" s="2" t="s">
        <v>396</v>
      </c>
      <c r="D18">
        <v>6709770</v>
      </c>
      <c r="E18" s="40" t="s">
        <v>93</v>
      </c>
      <c r="F18" s="93">
        <v>1252</v>
      </c>
      <c r="G18" s="90" t="s">
        <v>368</v>
      </c>
      <c r="H18" s="90" t="s">
        <v>94</v>
      </c>
      <c r="I18" s="154"/>
      <c r="K18" s="90"/>
      <c r="L18" s="154"/>
      <c r="O18" s="154"/>
      <c r="P18" s="154"/>
      <c r="Q18" s="112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</row>
    <row r="19" spans="1:82">
      <c r="A19" s="24" t="s">
        <v>458</v>
      </c>
      <c r="B19" s="2" t="s">
        <v>2388</v>
      </c>
      <c r="C19" s="2" t="s">
        <v>396</v>
      </c>
      <c r="D19">
        <v>3798988</v>
      </c>
      <c r="E19" s="40" t="s">
        <v>99</v>
      </c>
      <c r="F19" s="93">
        <v>1268</v>
      </c>
      <c r="G19" s="90" t="s">
        <v>65</v>
      </c>
      <c r="H19" s="90" t="s">
        <v>94</v>
      </c>
      <c r="I19" s="129"/>
      <c r="K19" s="87"/>
      <c r="O19" s="154"/>
      <c r="P19" s="154"/>
      <c r="Q19" s="112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</row>
    <row r="20" spans="1:82">
      <c r="A20" s="24" t="s">
        <v>1818</v>
      </c>
      <c r="B20" s="2" t="s">
        <v>3244</v>
      </c>
      <c r="C20" s="2" t="s">
        <v>103</v>
      </c>
      <c r="D20" s="2">
        <v>2795683</v>
      </c>
      <c r="E20" s="41" t="s">
        <v>93</v>
      </c>
      <c r="F20" s="119">
        <v>1254</v>
      </c>
      <c r="G20" s="120" t="s">
        <v>2224</v>
      </c>
      <c r="H20" s="90" t="s">
        <v>94</v>
      </c>
      <c r="I20" s="154"/>
      <c r="K20" s="90"/>
      <c r="O20" s="154"/>
      <c r="P20" s="154"/>
      <c r="Q20" s="112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</row>
    <row r="21" spans="1:82">
      <c r="A21" s="24" t="s">
        <v>3348</v>
      </c>
      <c r="B21" s="2" t="s">
        <v>800</v>
      </c>
      <c r="C21" s="2" t="s">
        <v>1269</v>
      </c>
      <c r="D21">
        <v>3799006</v>
      </c>
      <c r="E21" s="40" t="s">
        <v>99</v>
      </c>
      <c r="F21" s="93">
        <v>1275</v>
      </c>
      <c r="G21" s="90" t="s">
        <v>76</v>
      </c>
      <c r="H21" s="90" t="s">
        <v>94</v>
      </c>
      <c r="I21" s="154"/>
      <c r="K21" s="94"/>
      <c r="O21" s="154"/>
      <c r="P21" s="154"/>
      <c r="Q21" s="112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</row>
    <row r="22" spans="1:82">
      <c r="A22" s="24" t="s">
        <v>562</v>
      </c>
      <c r="B22" s="2" t="s">
        <v>850</v>
      </c>
      <c r="C22" s="2" t="s">
        <v>396</v>
      </c>
      <c r="D22">
        <v>3799671</v>
      </c>
      <c r="E22" s="40" t="s">
        <v>93</v>
      </c>
      <c r="F22" s="93">
        <v>1276</v>
      </c>
      <c r="G22" s="90" t="s">
        <v>63</v>
      </c>
      <c r="H22" s="90" t="s">
        <v>94</v>
      </c>
      <c r="I22" s="154"/>
      <c r="K22" s="90"/>
      <c r="M22" s="90"/>
      <c r="N22" s="154"/>
      <c r="O22" s="154"/>
      <c r="P22" s="154"/>
      <c r="Q22" s="112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</row>
    <row r="23" spans="1:82">
      <c r="A23" s="24" t="s">
        <v>3349</v>
      </c>
      <c r="B23" s="2" t="s">
        <v>3233</v>
      </c>
      <c r="C23" s="24" t="s">
        <v>870</v>
      </c>
      <c r="D23">
        <v>3799136</v>
      </c>
      <c r="E23" s="40" t="s">
        <v>93</v>
      </c>
      <c r="F23" s="93">
        <v>1266</v>
      </c>
      <c r="G23" s="90" t="s">
        <v>2224</v>
      </c>
      <c r="H23" s="90" t="s">
        <v>94</v>
      </c>
      <c r="I23" s="154"/>
      <c r="K23" s="90"/>
      <c r="M23" s="90"/>
      <c r="N23" s="154"/>
      <c r="O23" s="154"/>
      <c r="P23" s="154"/>
      <c r="Q23" s="112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</row>
    <row r="24" spans="1:82">
      <c r="A24" s="24" t="s">
        <v>2835</v>
      </c>
      <c r="B24" s="2" t="s">
        <v>1726</v>
      </c>
      <c r="C24" s="24" t="s">
        <v>3211</v>
      </c>
      <c r="D24">
        <v>3799021</v>
      </c>
      <c r="E24" s="40" t="s">
        <v>99</v>
      </c>
      <c r="F24" s="93">
        <v>1265</v>
      </c>
      <c r="G24" s="90" t="s">
        <v>68</v>
      </c>
      <c r="H24" s="90" t="s">
        <v>94</v>
      </c>
      <c r="I24" s="154"/>
      <c r="K24" s="90"/>
      <c r="M24" s="87"/>
      <c r="N24" s="154"/>
      <c r="O24" s="154"/>
      <c r="P24" s="154"/>
      <c r="Q24" s="112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</row>
    <row r="25" spans="1:82" s="27" customFormat="1">
      <c r="A25" s="85" t="s">
        <v>3311</v>
      </c>
      <c r="B25" s="27" t="s">
        <v>3350</v>
      </c>
      <c r="C25" s="27" t="s">
        <v>1915</v>
      </c>
      <c r="D25" s="27">
        <v>2794729</v>
      </c>
      <c r="E25" s="68"/>
      <c r="F25" s="86">
        <v>1282</v>
      </c>
      <c r="G25" s="87" t="s">
        <v>68</v>
      </c>
      <c r="H25" s="109" t="s">
        <v>94</v>
      </c>
      <c r="I25" s="223"/>
      <c r="K25" s="87"/>
      <c r="M25" s="87"/>
      <c r="N25" s="223"/>
      <c r="O25" s="223"/>
      <c r="P25" s="223"/>
      <c r="Q25" s="225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</row>
    <row r="26" spans="1:82">
      <c r="A26" s="24" t="s">
        <v>3351</v>
      </c>
      <c r="B26" s="2" t="s">
        <v>3352</v>
      </c>
      <c r="C26" s="2" t="s">
        <v>396</v>
      </c>
      <c r="D26">
        <v>2795680</v>
      </c>
      <c r="E26" s="40" t="s">
        <v>99</v>
      </c>
      <c r="F26" s="93">
        <v>1270</v>
      </c>
      <c r="G26" s="90" t="s">
        <v>65</v>
      </c>
      <c r="H26" s="90" t="s">
        <v>94</v>
      </c>
      <c r="I26" s="154"/>
      <c r="K26" s="87"/>
      <c r="O26" s="154"/>
      <c r="P26" s="154"/>
      <c r="Q26" s="112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</row>
    <row r="27" spans="1:82">
      <c r="A27" s="24" t="s">
        <v>566</v>
      </c>
      <c r="B27" s="24" t="s">
        <v>2397</v>
      </c>
      <c r="C27" s="24" t="s">
        <v>3244</v>
      </c>
      <c r="D27">
        <v>1736926</v>
      </c>
      <c r="E27" s="40" t="s">
        <v>99</v>
      </c>
      <c r="F27" s="93">
        <v>1261</v>
      </c>
      <c r="G27" s="90" t="s">
        <v>76</v>
      </c>
      <c r="H27" s="90" t="s">
        <v>94</v>
      </c>
      <c r="I27" s="154"/>
      <c r="K27" s="90"/>
      <c r="O27" s="90"/>
      <c r="P27" s="90"/>
      <c r="Q27" s="112"/>
      <c r="R27" s="90"/>
      <c r="S27" s="112"/>
      <c r="T27" s="90"/>
      <c r="U27" s="423"/>
      <c r="V27" s="90"/>
      <c r="W27" s="423"/>
      <c r="X27" s="90"/>
      <c r="Y27" s="423"/>
      <c r="Z27" s="90"/>
      <c r="AA27" s="112"/>
      <c r="AB27" s="98"/>
      <c r="AC27" s="424"/>
      <c r="AD27" s="90"/>
      <c r="AE27" s="112"/>
      <c r="AF27" s="90"/>
      <c r="AG27" s="424"/>
      <c r="AH27" s="90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</row>
    <row r="28" spans="1:82">
      <c r="A28" s="24" t="s">
        <v>2652</v>
      </c>
      <c r="B28" s="2" t="s">
        <v>3273</v>
      </c>
      <c r="C28" s="2" t="s">
        <v>3353</v>
      </c>
      <c r="D28">
        <v>2795672</v>
      </c>
      <c r="E28" s="40" t="s">
        <v>93</v>
      </c>
      <c r="F28" s="93">
        <v>1278</v>
      </c>
      <c r="G28" s="90" t="s">
        <v>63</v>
      </c>
      <c r="H28" s="90" t="s">
        <v>94</v>
      </c>
      <c r="I28" s="154"/>
      <c r="K28" s="90"/>
      <c r="L28" s="154"/>
      <c r="O28" s="154"/>
      <c r="P28" s="154"/>
      <c r="Q28" s="112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</row>
    <row r="29" spans="1:82" s="27" customFormat="1">
      <c r="A29" s="85" t="s">
        <v>3313</v>
      </c>
      <c r="B29" s="85" t="s">
        <v>1118</v>
      </c>
      <c r="C29" s="85" t="s">
        <v>396</v>
      </c>
      <c r="D29" s="27">
        <v>2794726</v>
      </c>
      <c r="E29" s="68"/>
      <c r="F29" s="86">
        <v>1244</v>
      </c>
      <c r="G29" s="87" t="s">
        <v>63</v>
      </c>
      <c r="H29" s="109" t="s">
        <v>94</v>
      </c>
      <c r="I29" s="223"/>
      <c r="K29" s="90"/>
      <c r="L29" s="223"/>
      <c r="O29" s="223"/>
      <c r="P29" s="223"/>
      <c r="Q29" s="225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</row>
    <row r="30" spans="1:82" s="27" customFormat="1">
      <c r="A30" s="85" t="s">
        <v>3314</v>
      </c>
      <c r="B30" s="27" t="s">
        <v>3279</v>
      </c>
      <c r="C30" s="27" t="s">
        <v>2876</v>
      </c>
      <c r="D30" s="27">
        <v>2794732</v>
      </c>
      <c r="E30" s="68"/>
      <c r="F30" s="86">
        <v>1292</v>
      </c>
      <c r="G30" s="87" t="s">
        <v>63</v>
      </c>
      <c r="H30" s="109" t="s">
        <v>94</v>
      </c>
      <c r="I30" s="223"/>
      <c r="K30" s="90"/>
      <c r="L30" s="223"/>
      <c r="O30" s="223"/>
      <c r="P30" s="223"/>
      <c r="Q30" s="225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</row>
    <row r="31" spans="1:82">
      <c r="A31" s="24" t="s">
        <v>395</v>
      </c>
      <c r="B31" s="2" t="s">
        <v>1864</v>
      </c>
      <c r="C31" s="2" t="s">
        <v>405</v>
      </c>
      <c r="D31">
        <v>1736843</v>
      </c>
      <c r="E31" s="40" t="s">
        <v>99</v>
      </c>
      <c r="F31" s="93">
        <v>1256</v>
      </c>
      <c r="G31" s="90" t="s">
        <v>74</v>
      </c>
      <c r="H31" s="90" t="s">
        <v>94</v>
      </c>
      <c r="I31" s="154"/>
      <c r="K31" s="90"/>
      <c r="L31" s="154"/>
      <c r="O31" s="154"/>
      <c r="P31" s="154"/>
      <c r="Q31" s="112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</row>
    <row r="32" spans="1:82">
      <c r="A32" s="24" t="s">
        <v>3354</v>
      </c>
      <c r="B32" s="2" t="s">
        <v>405</v>
      </c>
      <c r="C32" s="2" t="s">
        <v>2899</v>
      </c>
      <c r="D32">
        <v>2795442</v>
      </c>
      <c r="E32" s="40" t="s">
        <v>99</v>
      </c>
      <c r="F32" s="93">
        <v>1287</v>
      </c>
      <c r="G32" s="90" t="s">
        <v>68</v>
      </c>
      <c r="H32" s="90" t="s">
        <v>94</v>
      </c>
      <c r="I32" s="154"/>
      <c r="K32" s="90"/>
      <c r="L32" s="154"/>
      <c r="O32" s="154"/>
      <c r="P32" s="154"/>
      <c r="Q32" s="112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</row>
    <row r="33" spans="1:82">
      <c r="A33" s="24" t="s">
        <v>2251</v>
      </c>
      <c r="B33" s="2" t="s">
        <v>595</v>
      </c>
      <c r="C33" s="2" t="s">
        <v>850</v>
      </c>
      <c r="D33">
        <v>2795405</v>
      </c>
      <c r="E33" s="40" t="s">
        <v>99</v>
      </c>
      <c r="F33" s="93">
        <v>1251</v>
      </c>
      <c r="G33" s="90" t="s">
        <v>74</v>
      </c>
      <c r="H33" s="90" t="s">
        <v>94</v>
      </c>
      <c r="I33" s="154"/>
      <c r="K33" s="90"/>
      <c r="L33" s="154"/>
      <c r="O33" s="154"/>
      <c r="P33" s="154"/>
      <c r="Q33" s="112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</row>
    <row r="34" spans="1:82">
      <c r="A34" s="24" t="s">
        <v>3355</v>
      </c>
      <c r="B34" s="2" t="s">
        <v>3294</v>
      </c>
      <c r="C34" s="2" t="s">
        <v>283</v>
      </c>
      <c r="D34">
        <v>2795655</v>
      </c>
      <c r="E34" s="40" t="s">
        <v>99</v>
      </c>
      <c r="F34" s="93">
        <v>1288</v>
      </c>
      <c r="G34" s="90" t="s">
        <v>68</v>
      </c>
      <c r="H34" s="90" t="s">
        <v>94</v>
      </c>
      <c r="I34" s="154"/>
      <c r="J34" s="154"/>
      <c r="K34" s="90"/>
      <c r="L34" s="154"/>
      <c r="O34" s="154"/>
      <c r="P34" s="154"/>
      <c r="Q34" s="11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</row>
    <row r="35" spans="1:82">
      <c r="A35" s="24" t="s">
        <v>3356</v>
      </c>
      <c r="B35" s="2" t="s">
        <v>2397</v>
      </c>
      <c r="C35" s="2" t="s">
        <v>850</v>
      </c>
      <c r="D35">
        <v>5717591</v>
      </c>
      <c r="E35" s="40" t="s">
        <v>93</v>
      </c>
      <c r="F35" s="93">
        <v>1291</v>
      </c>
      <c r="G35" s="90" t="s">
        <v>76</v>
      </c>
      <c r="H35" s="90" t="s">
        <v>94</v>
      </c>
      <c r="I35" s="154"/>
      <c r="J35" s="154"/>
      <c r="K35" s="90"/>
      <c r="L35" s="154"/>
      <c r="O35" s="154"/>
      <c r="P35" s="154"/>
      <c r="Q35" s="112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</row>
    <row r="36" spans="1:82">
      <c r="A36" s="24" t="s">
        <v>3357</v>
      </c>
      <c r="B36" s="2" t="s">
        <v>2397</v>
      </c>
      <c r="C36" s="2" t="s">
        <v>2792</v>
      </c>
      <c r="D36">
        <v>3799122</v>
      </c>
      <c r="E36" s="40" t="s">
        <v>99</v>
      </c>
      <c r="F36" s="93">
        <v>1246</v>
      </c>
      <c r="G36" s="90" t="s">
        <v>74</v>
      </c>
      <c r="H36" s="90" t="s">
        <v>94</v>
      </c>
      <c r="I36" s="154"/>
      <c r="J36" s="154"/>
      <c r="K36" s="87"/>
      <c r="L36" s="154"/>
      <c r="O36" s="154"/>
      <c r="P36" s="154"/>
      <c r="Q36" s="112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</row>
    <row r="37" spans="1:82">
      <c r="A37" s="24" t="s">
        <v>3358</v>
      </c>
      <c r="B37" s="2" t="s">
        <v>1864</v>
      </c>
      <c r="C37" s="2" t="s">
        <v>396</v>
      </c>
      <c r="D37">
        <v>2795577</v>
      </c>
      <c r="E37" s="40" t="s">
        <v>99</v>
      </c>
      <c r="F37" s="93">
        <v>1272</v>
      </c>
      <c r="G37" s="90" t="s">
        <v>76</v>
      </c>
      <c r="H37" s="90" t="s">
        <v>94</v>
      </c>
      <c r="I37" s="154"/>
      <c r="J37" s="154"/>
      <c r="K37" s="90"/>
      <c r="L37" s="154"/>
      <c r="O37" s="154"/>
      <c r="P37" s="154"/>
      <c r="Q37" s="112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</row>
    <row r="38" spans="1:82">
      <c r="A38" s="24" t="s">
        <v>834</v>
      </c>
      <c r="B38" s="2" t="s">
        <v>2397</v>
      </c>
      <c r="C38" s="24" t="s">
        <v>1566</v>
      </c>
      <c r="D38">
        <v>2795590</v>
      </c>
      <c r="E38" s="40" t="s">
        <v>99</v>
      </c>
      <c r="F38" s="93">
        <v>1253</v>
      </c>
      <c r="G38" s="90" t="s">
        <v>538</v>
      </c>
      <c r="H38" s="90" t="s">
        <v>94</v>
      </c>
      <c r="I38" s="154"/>
      <c r="J38" s="154"/>
      <c r="K38" s="90"/>
      <c r="L38" s="154"/>
      <c r="O38" s="154"/>
      <c r="P38" s="154"/>
      <c r="Q38" s="112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</row>
    <row r="39" spans="1:82">
      <c r="A39" s="24" t="s">
        <v>2201</v>
      </c>
      <c r="B39" t="s">
        <v>3359</v>
      </c>
      <c r="C39" t="s">
        <v>3257</v>
      </c>
      <c r="D39">
        <v>2795538</v>
      </c>
      <c r="E39" s="40" t="s">
        <v>99</v>
      </c>
      <c r="F39" s="93">
        <v>1242</v>
      </c>
      <c r="G39" s="90" t="s">
        <v>65</v>
      </c>
      <c r="H39" s="90" t="s">
        <v>94</v>
      </c>
      <c r="I39" s="154"/>
      <c r="J39" s="116"/>
      <c r="K39" s="90"/>
      <c r="L39" s="154"/>
      <c r="O39" s="154"/>
      <c r="P39" s="154"/>
      <c r="Q39" s="112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</row>
    <row r="40" spans="1:82">
      <c r="A40" s="24" t="s">
        <v>3360</v>
      </c>
      <c r="B40" s="2" t="s">
        <v>283</v>
      </c>
      <c r="C40" s="2" t="s">
        <v>593</v>
      </c>
      <c r="D40">
        <v>2190232</v>
      </c>
      <c r="E40" s="40" t="s">
        <v>93</v>
      </c>
      <c r="F40" s="93">
        <v>1255</v>
      </c>
      <c r="G40" s="90" t="s">
        <v>65</v>
      </c>
      <c r="H40" s="90" t="s">
        <v>973</v>
      </c>
      <c r="I40" s="154"/>
      <c r="J40" s="224"/>
      <c r="K40" s="90"/>
      <c r="L40" s="154"/>
      <c r="O40" s="154"/>
      <c r="P40" s="154"/>
      <c r="Q40" s="112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</row>
    <row r="41" spans="1:82">
      <c r="A41" s="251" t="s">
        <v>999</v>
      </c>
      <c r="B41" s="24" t="s">
        <v>2887</v>
      </c>
      <c r="C41" s="24" t="s">
        <v>396</v>
      </c>
      <c r="D41">
        <v>3799441</v>
      </c>
      <c r="E41" s="40" t="s">
        <v>93</v>
      </c>
      <c r="F41" s="93">
        <v>1247</v>
      </c>
      <c r="G41" s="90" t="s">
        <v>531</v>
      </c>
      <c r="H41" s="108" t="s">
        <v>66</v>
      </c>
      <c r="I41" s="154"/>
      <c r="J41" s="223"/>
      <c r="K41" s="90"/>
      <c r="L41" s="154"/>
      <c r="O41" s="154"/>
      <c r="P41" s="154"/>
      <c r="Q41" s="112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</row>
    <row r="42" spans="1:82">
      <c r="A42" s="251" t="s">
        <v>3361</v>
      </c>
      <c r="B42" s="2" t="s">
        <v>3362</v>
      </c>
      <c r="C42" s="2" t="s">
        <v>396</v>
      </c>
      <c r="D42">
        <v>3799203</v>
      </c>
      <c r="E42" s="40" t="s">
        <v>93</v>
      </c>
      <c r="F42" s="93">
        <v>1280</v>
      </c>
      <c r="G42" s="90" t="s">
        <v>531</v>
      </c>
      <c r="H42" s="90" t="s">
        <v>94</v>
      </c>
      <c r="I42" s="154"/>
      <c r="J42" s="116"/>
      <c r="K42" s="90"/>
      <c r="L42" s="154"/>
      <c r="O42" s="154"/>
      <c r="P42" s="154"/>
      <c r="Q42" s="112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</row>
    <row r="43" spans="1:82">
      <c r="A43" s="24" t="s">
        <v>3363</v>
      </c>
      <c r="B43" s="2" t="s">
        <v>396</v>
      </c>
      <c r="C43" s="2" t="s">
        <v>2470</v>
      </c>
      <c r="D43">
        <v>3799149</v>
      </c>
      <c r="E43" s="40" t="s">
        <v>99</v>
      </c>
      <c r="F43" s="93">
        <v>1271</v>
      </c>
      <c r="G43" s="90" t="s">
        <v>74</v>
      </c>
      <c r="H43" s="90" t="s">
        <v>94</v>
      </c>
      <c r="I43" s="154"/>
      <c r="K43" s="90"/>
      <c r="L43" s="154"/>
      <c r="O43" s="154"/>
      <c r="P43" s="154"/>
      <c r="Q43" s="112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</row>
    <row r="44" spans="1:82">
      <c r="A44" s="24" t="s">
        <v>3364</v>
      </c>
      <c r="B44" s="2" t="s">
        <v>595</v>
      </c>
      <c r="C44" s="2" t="s">
        <v>3365</v>
      </c>
      <c r="D44">
        <v>3799216</v>
      </c>
      <c r="E44" s="40" t="s">
        <v>93</v>
      </c>
      <c r="F44" s="93">
        <v>1262</v>
      </c>
      <c r="G44" s="90" t="s">
        <v>76</v>
      </c>
      <c r="H44" s="90" t="s">
        <v>94</v>
      </c>
      <c r="I44" s="154"/>
      <c r="J44" s="154"/>
      <c r="K44" s="90"/>
      <c r="L44" s="154"/>
      <c r="O44" s="154"/>
      <c r="P44" s="154"/>
      <c r="Q44" s="112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</row>
    <row r="45" spans="1:82">
      <c r="A45" s="24" t="s">
        <v>3278</v>
      </c>
      <c r="B45" s="2" t="s">
        <v>2385</v>
      </c>
      <c r="C45" s="2" t="s">
        <v>2399</v>
      </c>
      <c r="D45">
        <v>3799218</v>
      </c>
      <c r="E45" s="40" t="s">
        <v>99</v>
      </c>
      <c r="F45" s="93">
        <v>1248</v>
      </c>
      <c r="G45" s="90" t="s">
        <v>76</v>
      </c>
      <c r="H45" s="90" t="s">
        <v>94</v>
      </c>
      <c r="I45" s="154"/>
      <c r="J45" s="154"/>
      <c r="K45" s="90"/>
      <c r="L45" s="154"/>
      <c r="O45" s="154"/>
      <c r="P45" s="154"/>
      <c r="Q45" s="112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</row>
    <row r="46" spans="1:82">
      <c r="A46" s="24" t="s">
        <v>2879</v>
      </c>
      <c r="B46" s="2" t="s">
        <v>396</v>
      </c>
      <c r="C46" s="2" t="s">
        <v>2399</v>
      </c>
      <c r="D46">
        <v>1736972</v>
      </c>
      <c r="E46" s="40" t="s">
        <v>99</v>
      </c>
      <c r="F46" s="93">
        <v>1263</v>
      </c>
      <c r="G46" s="90" t="s">
        <v>368</v>
      </c>
      <c r="H46" s="90" t="s">
        <v>94</v>
      </c>
      <c r="I46" s="154"/>
      <c r="J46" s="116"/>
      <c r="K46" s="90"/>
      <c r="L46" s="154"/>
      <c r="M46" s="90"/>
      <c r="N46" s="154"/>
      <c r="O46" s="154"/>
      <c r="P46" s="154"/>
      <c r="Q46" s="112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</row>
    <row r="47" spans="1:82" s="27" customFormat="1">
      <c r="A47" s="85" t="s">
        <v>3316</v>
      </c>
      <c r="B47" s="27" t="s">
        <v>2887</v>
      </c>
      <c r="C47" s="27" t="s">
        <v>3365</v>
      </c>
      <c r="D47" s="27">
        <v>5717435</v>
      </c>
      <c r="E47" s="68" t="s">
        <v>99</v>
      </c>
      <c r="F47" s="86">
        <v>1264</v>
      </c>
      <c r="G47" s="87" t="s">
        <v>76</v>
      </c>
      <c r="H47" s="109" t="s">
        <v>94</v>
      </c>
      <c r="I47" s="223"/>
      <c r="J47" s="154"/>
      <c r="K47" s="90"/>
      <c r="L47" s="223"/>
      <c r="O47" s="223"/>
      <c r="P47" s="223"/>
      <c r="Q47" s="225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</row>
    <row r="48" spans="1:82">
      <c r="A48" s="24" t="s">
        <v>3366</v>
      </c>
      <c r="B48" s="2" t="s">
        <v>283</v>
      </c>
      <c r="C48" s="2" t="s">
        <v>396</v>
      </c>
      <c r="D48">
        <v>2795477</v>
      </c>
      <c r="E48" s="40" t="s">
        <v>93</v>
      </c>
      <c r="F48" s="93">
        <v>1249</v>
      </c>
      <c r="G48" s="90" t="s">
        <v>76</v>
      </c>
      <c r="H48" s="90" t="s">
        <v>94</v>
      </c>
      <c r="I48" s="154"/>
      <c r="J48" s="154"/>
      <c r="K48" s="90"/>
      <c r="M48" s="90"/>
      <c r="N48" s="154"/>
      <c r="O48" s="154"/>
      <c r="P48" s="154"/>
      <c r="Q48" s="112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</row>
    <row r="49" spans="1:82" s="27" customFormat="1">
      <c r="A49" s="85" t="s">
        <v>1011</v>
      </c>
      <c r="B49" s="85" t="s">
        <v>850</v>
      </c>
      <c r="C49" s="85" t="s">
        <v>3257</v>
      </c>
      <c r="D49" s="27">
        <v>3798773</v>
      </c>
      <c r="E49" s="68" t="s">
        <v>99</v>
      </c>
      <c r="F49" s="86">
        <v>1259</v>
      </c>
      <c r="G49" s="87" t="s">
        <v>76</v>
      </c>
      <c r="H49" s="109" t="s">
        <v>94</v>
      </c>
      <c r="I49" s="223"/>
      <c r="J49" s="154"/>
      <c r="K49" s="90"/>
      <c r="L49" s="223"/>
      <c r="M49" s="90"/>
      <c r="N49" s="223"/>
      <c r="O49" s="223"/>
      <c r="P49" s="223"/>
      <c r="Q49" s="225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</row>
    <row r="50" spans="1:82">
      <c r="A50" s="24" t="s">
        <v>1189</v>
      </c>
      <c r="B50" s="2" t="s">
        <v>2887</v>
      </c>
      <c r="C50" s="2" t="s">
        <v>3367</v>
      </c>
      <c r="D50">
        <v>5717661</v>
      </c>
      <c r="E50" s="40" t="s">
        <v>93</v>
      </c>
      <c r="F50" s="93">
        <v>1258</v>
      </c>
      <c r="G50" s="90" t="s">
        <v>63</v>
      </c>
      <c r="H50" s="90" t="s">
        <v>94</v>
      </c>
      <c r="I50" s="154"/>
      <c r="J50" s="116"/>
      <c r="K50" s="90"/>
      <c r="L50" s="154"/>
      <c r="M50" s="90"/>
      <c r="N50" s="154"/>
      <c r="O50" s="154"/>
      <c r="P50" s="154"/>
      <c r="Q50" s="112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</row>
    <row r="51" spans="1:82">
      <c r="A51" s="24" t="s">
        <v>3368</v>
      </c>
      <c r="B51" s="2" t="s">
        <v>2397</v>
      </c>
      <c r="C51" s="2" t="s">
        <v>1943</v>
      </c>
      <c r="D51">
        <v>4721914</v>
      </c>
      <c r="E51" s="40" t="s">
        <v>93</v>
      </c>
      <c r="F51" s="93">
        <v>1285</v>
      </c>
      <c r="G51" s="90" t="s">
        <v>63</v>
      </c>
      <c r="H51" s="90" t="s">
        <v>94</v>
      </c>
      <c r="I51" s="154"/>
      <c r="J51" s="154"/>
      <c r="K51" s="90"/>
      <c r="M51" s="90"/>
      <c r="N51" s="154"/>
      <c r="O51" s="154"/>
      <c r="P51" s="154"/>
      <c r="Q51" s="112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</row>
    <row r="52" spans="1:82">
      <c r="A52" s="24" t="s">
        <v>3369</v>
      </c>
      <c r="B52" s="2" t="s">
        <v>1118</v>
      </c>
      <c r="C52" s="2" t="s">
        <v>3370</v>
      </c>
      <c r="D52">
        <v>4721921</v>
      </c>
      <c r="E52" s="40" t="s">
        <v>99</v>
      </c>
      <c r="F52" s="93">
        <v>1277</v>
      </c>
      <c r="G52" s="90" t="s">
        <v>76</v>
      </c>
      <c r="H52" s="108" t="s">
        <v>66</v>
      </c>
      <c r="I52" s="154"/>
      <c r="J52" s="154"/>
      <c r="K52" s="90"/>
      <c r="L52" s="154"/>
      <c r="M52" s="90"/>
      <c r="N52" s="154"/>
      <c r="O52" s="154"/>
      <c r="P52" s="154"/>
      <c r="Q52" s="112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</row>
    <row r="53" spans="1:82">
      <c r="A53" s="24" t="s">
        <v>434</v>
      </c>
      <c r="B53" s="2" t="s">
        <v>399</v>
      </c>
      <c r="C53" s="2" t="s">
        <v>3371</v>
      </c>
      <c r="D53">
        <v>2795780</v>
      </c>
      <c r="E53" s="40" t="s">
        <v>99</v>
      </c>
      <c r="F53" s="93">
        <v>1269</v>
      </c>
      <c r="G53" s="90" t="s">
        <v>76</v>
      </c>
      <c r="H53" s="90" t="s">
        <v>94</v>
      </c>
      <c r="I53" s="154"/>
      <c r="J53" s="154"/>
      <c r="K53" s="90"/>
      <c r="L53" s="154"/>
      <c r="M53" s="87"/>
      <c r="N53" s="154"/>
      <c r="O53" s="154"/>
      <c r="P53" s="154"/>
      <c r="Q53" s="112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</row>
    <row r="54" spans="1:82">
      <c r="A54" s="24" t="s">
        <v>436</v>
      </c>
      <c r="B54" s="2" t="s">
        <v>3372</v>
      </c>
      <c r="C54" s="2" t="s">
        <v>378</v>
      </c>
      <c r="D54">
        <v>2795765</v>
      </c>
      <c r="E54" s="40" t="s">
        <v>99</v>
      </c>
      <c r="F54" s="93">
        <v>1283</v>
      </c>
      <c r="G54" s="90" t="s">
        <v>63</v>
      </c>
      <c r="H54" s="90" t="s">
        <v>94</v>
      </c>
      <c r="I54" s="154"/>
      <c r="J54" s="154"/>
      <c r="K54" s="87"/>
      <c r="L54" s="154"/>
      <c r="M54" s="90"/>
      <c r="N54" s="154"/>
      <c r="O54" s="154"/>
      <c r="P54" s="154"/>
      <c r="Q54" s="112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</row>
    <row r="55" spans="1:82">
      <c r="A55" s="24" t="s">
        <v>3373</v>
      </c>
      <c r="B55" s="2" t="s">
        <v>3244</v>
      </c>
      <c r="C55" s="2" t="s">
        <v>850</v>
      </c>
      <c r="D55">
        <v>1736904</v>
      </c>
      <c r="E55" s="40" t="s">
        <v>99</v>
      </c>
      <c r="F55" s="93">
        <v>1245</v>
      </c>
      <c r="G55" s="90" t="s">
        <v>76</v>
      </c>
      <c r="H55" s="90" t="s">
        <v>973</v>
      </c>
      <c r="I55" s="154"/>
      <c r="J55" s="154"/>
      <c r="K55" s="90"/>
      <c r="L55" s="154"/>
      <c r="M55" s="87"/>
      <c r="N55" s="154"/>
      <c r="O55" s="154"/>
      <c r="P55" s="154"/>
      <c r="Q55" s="112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</row>
    <row r="56" spans="1:82">
      <c r="A56" s="24" t="s">
        <v>3374</v>
      </c>
      <c r="B56" s="2" t="s">
        <v>3375</v>
      </c>
      <c r="C56" s="2" t="s">
        <v>3376</v>
      </c>
      <c r="D56">
        <v>3799515</v>
      </c>
      <c r="E56" s="40" t="s">
        <v>99</v>
      </c>
      <c r="F56" s="93">
        <v>1290</v>
      </c>
      <c r="G56" s="90" t="s">
        <v>63</v>
      </c>
      <c r="H56" s="90" t="s">
        <v>94</v>
      </c>
      <c r="I56" s="154"/>
      <c r="J56" s="154"/>
      <c r="K56" s="87"/>
      <c r="L56" s="154"/>
      <c r="M56" s="90"/>
      <c r="N56" s="154"/>
      <c r="O56" s="154"/>
      <c r="P56" s="154"/>
      <c r="Q56" s="112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</row>
    <row r="57" spans="1:82">
      <c r="A57" s="24" t="s">
        <v>664</v>
      </c>
      <c r="B57" s="2" t="s">
        <v>3377</v>
      </c>
      <c r="C57" s="2" t="s">
        <v>2397</v>
      </c>
      <c r="D57">
        <v>3799356</v>
      </c>
      <c r="E57" s="40" t="s">
        <v>93</v>
      </c>
      <c r="F57" s="93">
        <v>1289</v>
      </c>
      <c r="G57" s="90" t="s">
        <v>76</v>
      </c>
      <c r="H57" s="90" t="s">
        <v>94</v>
      </c>
      <c r="I57" s="154"/>
      <c r="J57" s="116"/>
      <c r="K57" s="90"/>
      <c r="L57" s="154"/>
      <c r="M57" s="90"/>
      <c r="N57" s="154"/>
      <c r="O57" s="154"/>
      <c r="P57" s="154"/>
      <c r="Q57" s="112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</row>
    <row r="58" spans="1:82">
      <c r="A58" s="24" t="s">
        <v>3378</v>
      </c>
      <c r="B58" s="2" t="s">
        <v>283</v>
      </c>
      <c r="C58" s="2" t="s">
        <v>674</v>
      </c>
      <c r="D58">
        <v>6709766</v>
      </c>
      <c r="E58" s="40" t="s">
        <v>99</v>
      </c>
      <c r="F58" s="93">
        <v>1279</v>
      </c>
      <c r="G58" s="90" t="s">
        <v>368</v>
      </c>
      <c r="H58" s="90" t="s">
        <v>94</v>
      </c>
      <c r="I58" s="154"/>
      <c r="J58" s="154"/>
      <c r="K58" s="90"/>
      <c r="L58" s="154"/>
      <c r="M58" s="90"/>
      <c r="N58" s="154"/>
      <c r="O58" s="154"/>
      <c r="P58" s="154"/>
      <c r="Q58" s="112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</row>
    <row r="59" spans="1:82">
      <c r="A59" s="24" t="s">
        <v>3379</v>
      </c>
      <c r="B59" s="2" t="s">
        <v>3380</v>
      </c>
      <c r="C59" s="2" t="s">
        <v>3381</v>
      </c>
      <c r="D59">
        <v>3799386</v>
      </c>
      <c r="E59" s="40" t="s">
        <v>99</v>
      </c>
      <c r="F59" s="93">
        <v>1286</v>
      </c>
      <c r="G59" s="90" t="s">
        <v>68</v>
      </c>
      <c r="H59" s="90" t="s">
        <v>94</v>
      </c>
      <c r="I59" s="154"/>
      <c r="J59" s="154"/>
      <c r="K59" s="90"/>
      <c r="L59" s="154"/>
      <c r="M59" s="90"/>
      <c r="N59" s="154"/>
      <c r="O59" s="154"/>
      <c r="P59" s="154"/>
      <c r="Q59" s="112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</row>
    <row r="60" spans="1:82">
      <c r="A60" s="24" t="s">
        <v>3067</v>
      </c>
      <c r="B60" s="24" t="s">
        <v>3382</v>
      </c>
      <c r="C60" s="24" t="s">
        <v>395</v>
      </c>
      <c r="D60">
        <v>1736915</v>
      </c>
      <c r="E60" s="40" t="s">
        <v>99</v>
      </c>
      <c r="F60" s="93">
        <v>1257</v>
      </c>
      <c r="G60" s="90" t="s">
        <v>76</v>
      </c>
      <c r="H60" s="90" t="s">
        <v>94</v>
      </c>
      <c r="I60" s="154"/>
      <c r="J60" s="154"/>
      <c r="K60" s="90"/>
      <c r="L60" s="154"/>
      <c r="M60" s="90"/>
      <c r="N60" s="154"/>
      <c r="O60" s="154"/>
      <c r="P60" s="154"/>
      <c r="Q60" s="112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</row>
    <row r="61" spans="1:82">
      <c r="A61" s="24" t="s">
        <v>2625</v>
      </c>
      <c r="B61" s="2" t="s">
        <v>408</v>
      </c>
      <c r="C61" s="2" t="s">
        <v>3164</v>
      </c>
      <c r="D61">
        <v>3799461</v>
      </c>
      <c r="E61" s="40" t="s">
        <v>99</v>
      </c>
      <c r="F61" s="93">
        <v>1243</v>
      </c>
      <c r="G61" s="90" t="s">
        <v>76</v>
      </c>
      <c r="H61" s="90" t="s">
        <v>94</v>
      </c>
      <c r="I61" s="154"/>
      <c r="J61" s="154"/>
      <c r="K61" s="90"/>
      <c r="L61" s="154"/>
      <c r="M61" s="90"/>
      <c r="N61" s="154"/>
      <c r="O61" s="154"/>
      <c r="P61" s="154"/>
      <c r="Q61" s="112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</row>
    <row r="62" spans="1:82">
      <c r="A62" s="24" t="s">
        <v>2186</v>
      </c>
      <c r="B62" s="24" t="s">
        <v>3372</v>
      </c>
      <c r="C62" s="24" t="s">
        <v>3383</v>
      </c>
      <c r="D62">
        <v>2795753</v>
      </c>
      <c r="E62" s="40" t="s">
        <v>93</v>
      </c>
      <c r="F62" s="93">
        <v>1274</v>
      </c>
      <c r="G62" s="90" t="s">
        <v>76</v>
      </c>
      <c r="H62" s="90" t="s">
        <v>94</v>
      </c>
      <c r="I62" s="154"/>
      <c r="J62" s="116"/>
      <c r="K62" s="90"/>
      <c r="L62" s="154"/>
      <c r="M62" s="90"/>
      <c r="N62" s="154"/>
      <c r="O62" s="154"/>
      <c r="P62" s="154"/>
      <c r="Q62" s="112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</row>
    <row r="63" spans="1:82">
      <c r="A63" s="24" t="s">
        <v>3308</v>
      </c>
      <c r="B63" s="24" t="s">
        <v>3233</v>
      </c>
      <c r="C63" s="24" t="s">
        <v>3384</v>
      </c>
      <c r="D63">
        <v>1736920</v>
      </c>
      <c r="E63" s="40" t="s">
        <v>99</v>
      </c>
      <c r="F63">
        <v>1260</v>
      </c>
      <c r="G63" s="94" t="s">
        <v>532</v>
      </c>
      <c r="H63" s="90" t="s">
        <v>94</v>
      </c>
      <c r="I63" s="154"/>
      <c r="J63" s="116"/>
      <c r="K63" s="90"/>
      <c r="L63" s="154"/>
      <c r="M63" s="90"/>
      <c r="N63" s="154"/>
      <c r="O63" s="154"/>
      <c r="P63" s="154"/>
      <c r="Q63" s="112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</row>
    <row r="64" spans="1:82">
      <c r="A64" s="24" t="s">
        <v>3385</v>
      </c>
      <c r="B64" s="2" t="s">
        <v>2397</v>
      </c>
      <c r="C64" s="2" t="s">
        <v>405</v>
      </c>
      <c r="D64">
        <v>5717719</v>
      </c>
      <c r="E64" s="40" t="s">
        <v>99</v>
      </c>
      <c r="F64" s="93">
        <v>1281</v>
      </c>
      <c r="G64" s="90" t="s">
        <v>68</v>
      </c>
      <c r="H64" s="90" t="s">
        <v>94</v>
      </c>
      <c r="I64" s="154"/>
      <c r="J64" s="154"/>
      <c r="K64" s="90"/>
      <c r="L64" s="154"/>
      <c r="O64" s="154"/>
      <c r="P64" s="154"/>
      <c r="Q64" s="112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</row>
    <row r="65" spans="1:258">
      <c r="A65" s="24" t="s">
        <v>3386</v>
      </c>
      <c r="B65" s="2" t="s">
        <v>2792</v>
      </c>
      <c r="C65" s="24" t="s">
        <v>1269</v>
      </c>
      <c r="D65">
        <v>3799425</v>
      </c>
      <c r="E65" s="40" t="s">
        <v>93</v>
      </c>
      <c r="F65" s="93">
        <v>1284</v>
      </c>
      <c r="G65" s="90" t="s">
        <v>538</v>
      </c>
      <c r="H65" s="90" t="s">
        <v>94</v>
      </c>
      <c r="I65" s="154"/>
      <c r="J65" s="154"/>
      <c r="K65" s="90"/>
      <c r="L65" s="154"/>
      <c r="M65" s="90"/>
      <c r="N65" s="154"/>
      <c r="O65" s="154"/>
      <c r="P65" s="154"/>
      <c r="Q65" s="112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</row>
    <row r="66" spans="1:258">
      <c r="A66" s="24" t="s">
        <v>3387</v>
      </c>
      <c r="B66" s="2" t="s">
        <v>850</v>
      </c>
      <c r="C66" s="2" t="s">
        <v>3252</v>
      </c>
      <c r="D66">
        <v>535625</v>
      </c>
      <c r="E66" s="40" t="s">
        <v>93</v>
      </c>
      <c r="F66" s="93">
        <v>1250</v>
      </c>
      <c r="G66" s="90" t="s">
        <v>76</v>
      </c>
      <c r="H66" s="90" t="s">
        <v>973</v>
      </c>
      <c r="I66" s="154"/>
      <c r="J66" s="154"/>
      <c r="K66" s="90"/>
      <c r="L66" s="154"/>
      <c r="M66" s="90"/>
      <c r="N66" s="154"/>
      <c r="O66" s="154"/>
      <c r="P66" s="154"/>
      <c r="Q66" s="112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</row>
    <row r="67" spans="1:258">
      <c r="A67" s="24"/>
      <c r="B67" s="24"/>
      <c r="C67"/>
      <c r="D67" s="93"/>
      <c r="E67" s="186"/>
      <c r="F67" s="90"/>
      <c r="G67" s="90"/>
      <c r="H67" s="90"/>
      <c r="K67" s="90"/>
      <c r="M67" s="112"/>
      <c r="N67" s="112"/>
      <c r="O67" s="112"/>
      <c r="P67" s="112"/>
      <c r="Q67" s="116"/>
      <c r="R67" s="112"/>
      <c r="S67" s="154"/>
      <c r="T67" s="154"/>
      <c r="U67" s="154"/>
      <c r="V67" s="154"/>
      <c r="W67" s="154"/>
      <c r="X67" s="154"/>
      <c r="Y67" s="116"/>
      <c r="Z67" s="112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</row>
    <row r="68" spans="1:258">
      <c r="A68" s="270" t="s">
        <v>3388</v>
      </c>
      <c r="B68" s="39"/>
      <c r="C68"/>
      <c r="D68" s="405"/>
      <c r="E68" s="98"/>
      <c r="F68" s="154"/>
      <c r="G68" s="154"/>
      <c r="H68" s="154"/>
      <c r="M68" s="154"/>
      <c r="N68" s="154"/>
      <c r="O68" s="154"/>
      <c r="P68" s="154"/>
      <c r="Q68" s="90"/>
      <c r="R68" s="154"/>
      <c r="S68" s="116"/>
      <c r="T68" s="154"/>
      <c r="U68" s="116"/>
      <c r="W68" s="90"/>
      <c r="X68" s="154"/>
      <c r="Y68" s="116"/>
      <c r="Z68" s="112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</row>
    <row r="69" spans="1:258">
      <c r="A69" s="85" t="s">
        <v>3389</v>
      </c>
      <c r="B69" s="27" t="s">
        <v>3390</v>
      </c>
      <c r="C69"/>
      <c r="D69" s="27">
        <v>3798419</v>
      </c>
      <c r="E69" s="68" t="s">
        <v>93</v>
      </c>
      <c r="F69" s="86">
        <v>1319</v>
      </c>
      <c r="G69" s="87" t="s">
        <v>368</v>
      </c>
      <c r="H69" s="87" t="s">
        <v>94</v>
      </c>
      <c r="K69" s="102"/>
      <c r="L69" s="102"/>
      <c r="M69" s="102"/>
      <c r="Q69" s="116"/>
      <c r="V69" s="154"/>
      <c r="W69" s="154"/>
      <c r="X69" s="154"/>
      <c r="Y69" s="154"/>
      <c r="Z69" s="112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258">
      <c r="A70" s="85" t="s">
        <v>3391</v>
      </c>
      <c r="B70" s="27" t="s">
        <v>134</v>
      </c>
      <c r="C70"/>
      <c r="D70" s="27">
        <v>2793701</v>
      </c>
      <c r="E70" s="68" t="s">
        <v>93</v>
      </c>
      <c r="F70" s="86">
        <v>1322</v>
      </c>
      <c r="G70" s="87" t="s">
        <v>76</v>
      </c>
      <c r="H70" s="87" t="s">
        <v>94</v>
      </c>
      <c r="K70" s="157"/>
      <c r="U70" s="154"/>
      <c r="V70" s="154"/>
      <c r="W70" s="154"/>
      <c r="X70" s="154"/>
      <c r="Y70" s="154"/>
      <c r="Z70" s="112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</row>
    <row r="71" spans="1:258">
      <c r="A71" s="224" t="s">
        <v>1178</v>
      </c>
      <c r="B71" s="27" t="s">
        <v>3392</v>
      </c>
      <c r="C71"/>
      <c r="D71" s="27">
        <v>1736730</v>
      </c>
      <c r="E71" s="425" t="s">
        <v>93</v>
      </c>
      <c r="F71" s="223">
        <v>1315</v>
      </c>
      <c r="G71" s="223" t="s">
        <v>74</v>
      </c>
      <c r="H71" s="87" t="s">
        <v>94</v>
      </c>
      <c r="L71" s="90"/>
      <c r="M71" s="90"/>
      <c r="N71" s="154"/>
      <c r="O71" s="154"/>
      <c r="P71" s="154"/>
      <c r="Q71" s="116"/>
      <c r="R71" s="154"/>
      <c r="S71" s="154"/>
      <c r="T71" s="154"/>
      <c r="U71" s="154"/>
      <c r="V71" s="154"/>
      <c r="W71" s="154"/>
      <c r="X71" s="154"/>
      <c r="Y71" s="154"/>
      <c r="Z71" s="112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16"/>
      <c r="AO71" s="154"/>
      <c r="AP71" s="115"/>
      <c r="AQ71" s="116"/>
      <c r="AR71" s="154"/>
      <c r="AS71" s="154"/>
      <c r="AT71" s="154"/>
      <c r="AU71" s="154"/>
      <c r="AV71" s="116"/>
      <c r="AW71" s="154"/>
      <c r="AX71" s="115"/>
      <c r="AY71" s="116"/>
      <c r="AZ71" s="154"/>
      <c r="BA71" s="154"/>
      <c r="BB71" s="154"/>
      <c r="BC71" s="154"/>
      <c r="BD71" s="116"/>
      <c r="BE71" s="154"/>
      <c r="BF71" s="115"/>
      <c r="BG71" s="116"/>
      <c r="BH71" s="154"/>
      <c r="BI71" s="154"/>
      <c r="BJ71" s="154"/>
      <c r="BK71" s="154"/>
      <c r="BL71" s="116"/>
      <c r="BM71" s="154"/>
      <c r="BN71" s="115"/>
      <c r="BO71" s="116"/>
      <c r="BP71" s="154"/>
      <c r="BQ71" s="154"/>
      <c r="BR71" s="154"/>
      <c r="BS71" s="154"/>
      <c r="BT71" s="116"/>
      <c r="BU71" s="154"/>
      <c r="BV71" s="115"/>
      <c r="BW71" s="116"/>
      <c r="BX71" s="154"/>
      <c r="BY71" s="154"/>
      <c r="BZ71" s="154"/>
      <c r="CA71" s="154"/>
      <c r="CB71" s="116"/>
      <c r="CC71" s="154"/>
      <c r="CD71" s="115"/>
      <c r="CE71" s="116"/>
      <c r="CF71" s="154"/>
      <c r="CG71" s="154"/>
      <c r="CH71" s="154"/>
      <c r="CI71" s="154"/>
      <c r="CJ71" s="116"/>
      <c r="CK71" s="154"/>
      <c r="CL71" s="115"/>
      <c r="CM71" s="116"/>
      <c r="CR71" s="90"/>
      <c r="CT71" s="93"/>
      <c r="CU71" s="116"/>
      <c r="CZ71" s="90"/>
      <c r="DB71" s="93"/>
      <c r="DC71" s="116"/>
      <c r="DH71" s="90"/>
      <c r="DJ71" s="93"/>
      <c r="DK71" s="116"/>
      <c r="DP71" s="90"/>
      <c r="DR71" s="93"/>
      <c r="DS71" s="116"/>
      <c r="DX71" s="90"/>
      <c r="DZ71" s="93"/>
      <c r="EA71" s="116"/>
      <c r="EF71" s="90"/>
      <c r="EH71" s="93"/>
      <c r="EI71" s="116"/>
      <c r="EN71" s="90"/>
      <c r="EP71" s="93"/>
      <c r="EQ71" s="116"/>
      <c r="EV71" s="90"/>
      <c r="EX71" s="93"/>
      <c r="EY71" s="116"/>
      <c r="FD71" s="90"/>
      <c r="FF71" s="93"/>
      <c r="FG71" s="116"/>
      <c r="FL71" s="90"/>
      <c r="FN71" s="93"/>
      <c r="FO71" s="116"/>
      <c r="FT71" s="90"/>
      <c r="FV71" s="93"/>
      <c r="FW71" s="116"/>
      <c r="GB71" s="90"/>
      <c r="GD71" s="93"/>
      <c r="GE71" s="116"/>
      <c r="GJ71" s="90"/>
      <c r="GL71" s="93"/>
      <c r="GM71" s="116"/>
      <c r="GR71" s="90"/>
      <c r="GT71" s="93"/>
      <c r="GU71" s="116"/>
      <c r="GZ71" s="90"/>
      <c r="HB71" s="93"/>
      <c r="HC71" s="116"/>
      <c r="HH71" s="90"/>
      <c r="HJ71" s="93"/>
      <c r="HK71" s="116"/>
      <c r="HP71" s="90"/>
      <c r="HR71" s="93"/>
      <c r="HS71" s="116"/>
      <c r="HX71" s="90"/>
      <c r="HZ71" s="93"/>
      <c r="IA71" s="116"/>
      <c r="IF71" s="90"/>
      <c r="IH71" s="93"/>
      <c r="II71" s="116"/>
      <c r="IN71" s="90"/>
      <c r="IP71" s="93"/>
      <c r="IQ71" s="116"/>
      <c r="IV71" s="90"/>
      <c r="IX71" s="93"/>
    </row>
    <row r="72" spans="1:258">
      <c r="A72" s="224" t="s">
        <v>474</v>
      </c>
      <c r="B72" s="27" t="s">
        <v>1928</v>
      </c>
      <c r="C72"/>
      <c r="D72" s="27">
        <v>5717623</v>
      </c>
      <c r="E72" s="425" t="s">
        <v>99</v>
      </c>
      <c r="F72" s="223">
        <v>1298</v>
      </c>
      <c r="G72" s="223" t="s">
        <v>531</v>
      </c>
      <c r="H72" s="351" t="s">
        <v>66</v>
      </c>
      <c r="N72" s="154"/>
      <c r="O72" s="154"/>
      <c r="P72" s="154"/>
      <c r="Q72" s="116"/>
      <c r="R72" s="154"/>
      <c r="S72" s="116"/>
      <c r="T72" s="154"/>
      <c r="U72" s="116"/>
      <c r="V72" s="154"/>
      <c r="W72" s="116"/>
      <c r="X72" s="154"/>
      <c r="Z72" s="112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</row>
    <row r="73" spans="1:258">
      <c r="A73"/>
      <c r="B73"/>
      <c r="C73"/>
      <c r="E73"/>
      <c r="G73"/>
      <c r="H73" s="87"/>
      <c r="N73" s="154"/>
      <c r="O73" s="154"/>
      <c r="P73" s="154"/>
      <c r="Q73" s="116"/>
      <c r="R73" s="154"/>
      <c r="S73" s="154"/>
      <c r="T73" s="154"/>
      <c r="U73" s="154"/>
      <c r="V73" s="154"/>
      <c r="W73" s="154"/>
      <c r="X73" s="154"/>
      <c r="Y73" s="154"/>
      <c r="Z73" s="112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</row>
    <row r="74" spans="1:258" s="44" customFormat="1">
      <c r="A74" s="44" t="s">
        <v>3393</v>
      </c>
      <c r="L74" s="270"/>
      <c r="M74" s="270"/>
      <c r="N74" s="39"/>
      <c r="O74" s="39"/>
      <c r="P74" s="39"/>
      <c r="Q74" s="159"/>
      <c r="R74" s="39"/>
      <c r="S74" s="159"/>
      <c r="T74" s="159"/>
      <c r="U74" s="159"/>
      <c r="V74" s="39"/>
      <c r="W74" s="39"/>
      <c r="X74" s="39"/>
      <c r="Y74" s="39"/>
      <c r="Z74" s="160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</row>
    <row r="75" spans="1:258">
      <c r="A75" s="498" t="s">
        <v>708</v>
      </c>
      <c r="B75"/>
      <c r="C75"/>
      <c r="E75"/>
      <c r="F75" s="176"/>
      <c r="G75"/>
      <c r="H75"/>
      <c r="N75" s="154"/>
      <c r="O75" s="154"/>
      <c r="P75" s="154"/>
      <c r="Q75" s="116"/>
      <c r="R75" s="154"/>
      <c r="S75" s="154"/>
      <c r="T75" s="154"/>
      <c r="U75" s="154"/>
      <c r="V75" s="154"/>
      <c r="W75" s="154"/>
      <c r="X75" s="154"/>
      <c r="Y75" s="154"/>
      <c r="Z75" s="112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</row>
    <row r="76" spans="1:258">
      <c r="D76" s="2"/>
      <c r="E76"/>
      <c r="F76" s="40"/>
      <c r="G76"/>
      <c r="H76"/>
      <c r="I76" s="93"/>
    </row>
    <row r="77" spans="1:258" s="44" customFormat="1">
      <c r="A77" s="44" t="s">
        <v>3394</v>
      </c>
      <c r="L77" s="270"/>
      <c r="M77" s="270"/>
      <c r="N77" s="39"/>
      <c r="O77" s="39"/>
      <c r="P77" s="39"/>
      <c r="Q77" s="159"/>
      <c r="R77" s="39"/>
      <c r="S77" s="39"/>
      <c r="T77" s="39"/>
      <c r="U77" s="39"/>
      <c r="V77" s="39"/>
      <c r="W77" s="39"/>
      <c r="X77" s="39"/>
      <c r="Y77" s="39"/>
      <c r="Z77" s="160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</row>
    <row r="78" spans="1:258" s="44" customFormat="1">
      <c r="A78" s="44" t="s">
        <v>2112</v>
      </c>
      <c r="L78" s="270"/>
      <c r="M78" s="270"/>
      <c r="N78" s="39"/>
      <c r="O78" s="39"/>
      <c r="P78" s="39"/>
      <c r="Q78" s="159"/>
      <c r="R78" s="39"/>
      <c r="S78" s="39"/>
      <c r="T78" s="39"/>
      <c r="U78" s="39"/>
      <c r="V78" s="39"/>
      <c r="W78" s="39"/>
      <c r="X78" s="39"/>
      <c r="Y78" s="39"/>
      <c r="Z78" s="160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</row>
    <row r="79" spans="1:258" s="44" customFormat="1">
      <c r="A79" s="535" t="s">
        <v>3395</v>
      </c>
      <c r="B79"/>
      <c r="D79"/>
      <c r="E79" s="405" t="s">
        <v>99</v>
      </c>
      <c r="L79" s="270"/>
      <c r="M79" s="270"/>
      <c r="N79" s="39"/>
      <c r="O79" s="39"/>
      <c r="P79" s="39"/>
      <c r="Q79" s="159"/>
      <c r="R79" s="39"/>
      <c r="S79" s="39"/>
      <c r="T79" s="39"/>
      <c r="U79" s="39"/>
      <c r="V79" s="39"/>
      <c r="W79" s="39"/>
      <c r="X79" s="39"/>
      <c r="Y79" s="39"/>
      <c r="Z79" s="160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</row>
    <row r="80" spans="1:258" s="44" customFormat="1">
      <c r="A80" s="535" t="s">
        <v>1455</v>
      </c>
      <c r="B80"/>
      <c r="D80"/>
      <c r="E80" s="405" t="s">
        <v>93</v>
      </c>
      <c r="L80" s="270"/>
      <c r="M80" s="270"/>
      <c r="N80" s="39"/>
      <c r="O80" s="39"/>
      <c r="P80" s="39"/>
      <c r="Q80" s="159"/>
      <c r="R80" s="39"/>
      <c r="S80" s="39"/>
      <c r="T80" s="39"/>
      <c r="U80" s="39"/>
      <c r="V80" s="39"/>
      <c r="W80" s="39"/>
      <c r="X80" s="39"/>
      <c r="Y80" s="39"/>
      <c r="Z80" s="160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</row>
    <row r="81" spans="1:91" s="44" customFormat="1">
      <c r="A81" s="535" t="s">
        <v>680</v>
      </c>
      <c r="B81"/>
      <c r="D81"/>
      <c r="E81" s="405" t="s">
        <v>93</v>
      </c>
      <c r="K81" t="s">
        <v>3396</v>
      </c>
      <c r="L81" s="270"/>
      <c r="M81" s="270"/>
      <c r="N81" s="39"/>
      <c r="O81" s="39"/>
      <c r="P81" s="39"/>
      <c r="Q81" s="159"/>
      <c r="R81" s="39"/>
      <c r="S81" s="39"/>
      <c r="T81" s="39"/>
      <c r="U81" s="39"/>
      <c r="V81" s="39"/>
      <c r="W81" s="39"/>
      <c r="X81" s="39"/>
      <c r="Y81" s="39"/>
      <c r="Z81" s="160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</row>
    <row r="82" spans="1:91" s="44" customFormat="1">
      <c r="L82" s="270"/>
      <c r="M82" s="270"/>
      <c r="N82" s="39"/>
      <c r="O82" s="39"/>
      <c r="P82" s="39"/>
      <c r="Q82" s="159"/>
      <c r="R82" s="39"/>
      <c r="S82" s="39"/>
      <c r="T82" s="39"/>
      <c r="U82" s="39"/>
      <c r="V82" s="39"/>
      <c r="W82" s="39"/>
      <c r="X82" s="39"/>
      <c r="Y82" s="39"/>
      <c r="Z82" s="160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</row>
    <row r="83" spans="1:91" s="44" customFormat="1">
      <c r="A83" s="44" t="s">
        <v>3397</v>
      </c>
      <c r="L83" s="270"/>
      <c r="M83" s="270"/>
      <c r="N83" s="39"/>
      <c r="O83" s="39"/>
      <c r="P83" s="39"/>
      <c r="Q83" s="159"/>
      <c r="R83" s="39"/>
      <c r="S83" s="39"/>
      <c r="T83" s="39"/>
      <c r="U83" s="39"/>
      <c r="V83" s="39"/>
      <c r="W83" s="39"/>
      <c r="X83" s="39"/>
      <c r="Y83" s="39"/>
      <c r="Z83" s="160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</row>
    <row r="84" spans="1:91">
      <c r="A84" s="539" t="s">
        <v>375</v>
      </c>
      <c r="B84"/>
      <c r="C84"/>
      <c r="E84" s="405" t="s">
        <v>93</v>
      </c>
      <c r="F84" s="186"/>
      <c r="G84" s="90"/>
      <c r="H84" s="90"/>
      <c r="I84" s="90"/>
      <c r="J84" s="90"/>
      <c r="K84" t="s">
        <v>3398</v>
      </c>
      <c r="N84" s="154"/>
      <c r="O84" s="154"/>
      <c r="P84" s="154"/>
      <c r="Q84" s="116"/>
      <c r="R84" s="154"/>
      <c r="S84" s="116"/>
      <c r="T84" s="154"/>
      <c r="U84" s="90"/>
      <c r="V84" s="154"/>
      <c r="W84" s="116"/>
      <c r="X84" s="154"/>
      <c r="Y84" s="116"/>
      <c r="Z84" s="112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</row>
    <row r="85" spans="1:91">
      <c r="A85" s="197" t="s">
        <v>3399</v>
      </c>
      <c r="B85" s="24" t="s">
        <v>405</v>
      </c>
      <c r="C85"/>
      <c r="E85" s="405" t="s">
        <v>99</v>
      </c>
      <c r="F85" s="186"/>
      <c r="G85" s="90"/>
      <c r="H85" s="90"/>
      <c r="I85" s="90"/>
      <c r="J85" s="24"/>
      <c r="K85" t="s">
        <v>489</v>
      </c>
      <c r="N85" s="154"/>
      <c r="O85" s="154"/>
      <c r="P85" s="154"/>
      <c r="Q85" s="116"/>
      <c r="R85" s="154"/>
      <c r="S85" s="116"/>
      <c r="T85" s="154"/>
      <c r="U85" s="154"/>
      <c r="V85" s="154"/>
      <c r="W85" s="154"/>
      <c r="X85" s="154"/>
      <c r="Y85" s="154"/>
      <c r="Z85" s="112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</row>
    <row r="86" spans="1:91">
      <c r="A86" s="197" t="s">
        <v>3400</v>
      </c>
      <c r="B86"/>
      <c r="C86"/>
      <c r="E86" s="405" t="s">
        <v>99</v>
      </c>
      <c r="F86" s="186"/>
      <c r="G86" s="90"/>
      <c r="H86" s="90"/>
      <c r="I86" s="90"/>
      <c r="J86" s="116"/>
      <c r="K86" t="s">
        <v>489</v>
      </c>
      <c r="N86" s="129"/>
      <c r="O86" s="129"/>
      <c r="P86" s="129"/>
      <c r="Q86" s="116"/>
      <c r="R86" s="129"/>
      <c r="S86" s="116"/>
      <c r="T86" s="154"/>
      <c r="U86" s="154"/>
      <c r="V86" s="154"/>
      <c r="W86" s="154"/>
      <c r="X86" s="154"/>
      <c r="Y86" s="154"/>
      <c r="Z86" s="112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</row>
    <row r="87" spans="1:91">
      <c r="A87" s="197" t="s">
        <v>3401</v>
      </c>
      <c r="B87" t="s">
        <v>595</v>
      </c>
      <c r="C87"/>
      <c r="E87" s="405" t="s">
        <v>93</v>
      </c>
      <c r="F87" s="186"/>
      <c r="G87" s="90"/>
      <c r="H87" s="90"/>
      <c r="I87" s="90"/>
      <c r="J87" s="99"/>
      <c r="K87" t="s">
        <v>489</v>
      </c>
      <c r="L87" s="90"/>
      <c r="M87" s="90"/>
      <c r="N87" s="154"/>
      <c r="O87" s="154"/>
      <c r="P87" s="154"/>
      <c r="Q87" s="116"/>
      <c r="R87" s="154"/>
      <c r="S87" s="154"/>
      <c r="T87" s="154"/>
      <c r="U87" s="116"/>
      <c r="V87" s="154"/>
      <c r="W87" s="154"/>
      <c r="X87" s="154"/>
      <c r="Y87" s="154"/>
      <c r="Z87" s="112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</row>
    <row r="88" spans="1:91">
      <c r="A88" s="197" t="s">
        <v>2560</v>
      </c>
      <c r="B88" s="2" t="s">
        <v>1091</v>
      </c>
      <c r="D88" s="2"/>
      <c r="E88" s="114" t="s">
        <v>99</v>
      </c>
      <c r="F88" s="186"/>
      <c r="G88" s="90"/>
      <c r="H88" s="90"/>
      <c r="I88" s="90"/>
      <c r="J88" s="99"/>
      <c r="L88" s="90"/>
      <c r="M88" s="90"/>
      <c r="N88" s="154"/>
      <c r="O88" s="154"/>
      <c r="P88" s="154"/>
      <c r="Q88" s="116"/>
      <c r="R88" s="154"/>
      <c r="S88" s="154"/>
      <c r="T88" s="154"/>
      <c r="U88" s="116"/>
      <c r="V88" s="154"/>
      <c r="W88" s="154"/>
      <c r="X88" s="154"/>
      <c r="Y88" s="154"/>
      <c r="Z88" s="112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</row>
    <row r="89" spans="1:91">
      <c r="A89" s="197" t="s">
        <v>1125</v>
      </c>
      <c r="B89"/>
      <c r="E89" s="405" t="s">
        <v>93</v>
      </c>
      <c r="F89" s="186"/>
      <c r="G89" s="90"/>
      <c r="H89" s="90"/>
      <c r="I89" s="90"/>
      <c r="J89" s="99"/>
      <c r="K89" t="s">
        <v>3402</v>
      </c>
      <c r="N89" s="154"/>
      <c r="O89" s="154"/>
      <c r="P89" s="154"/>
      <c r="Q89" s="116"/>
      <c r="R89" s="154"/>
      <c r="S89" s="154"/>
      <c r="T89" s="154"/>
      <c r="U89" s="116"/>
      <c r="V89" s="154"/>
      <c r="W89" s="154"/>
      <c r="X89" s="154"/>
      <c r="Y89" s="154"/>
      <c r="Z89" s="112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</row>
    <row r="90" spans="1:91">
      <c r="A90" s="197" t="s">
        <v>1886</v>
      </c>
      <c r="B90" t="s">
        <v>3243</v>
      </c>
      <c r="E90" s="405" t="s">
        <v>99</v>
      </c>
      <c r="F90" s="40"/>
      <c r="G90"/>
      <c r="H90"/>
      <c r="I90" s="104"/>
      <c r="J90" s="10"/>
      <c r="K90" s="2" t="s">
        <v>489</v>
      </c>
      <c r="L90" s="53"/>
      <c r="M90" s="53"/>
      <c r="N90" s="53"/>
      <c r="O90" s="53"/>
    </row>
    <row r="91" spans="1:91">
      <c r="A91" s="176" t="s">
        <v>3403</v>
      </c>
      <c r="D91" s="2"/>
      <c r="E91" s="405" t="s">
        <v>93</v>
      </c>
      <c r="F91" s="40"/>
      <c r="G91"/>
      <c r="H91"/>
      <c r="I91" s="93"/>
    </row>
    <row r="92" spans="1:91">
      <c r="A92" s="197" t="s">
        <v>1189</v>
      </c>
      <c r="B92" t="s">
        <v>1219</v>
      </c>
      <c r="C92" s="2" t="s">
        <v>3404</v>
      </c>
      <c r="D92">
        <v>3799485</v>
      </c>
      <c r="E92" s="405" t="s">
        <v>93</v>
      </c>
      <c r="F92" s="40"/>
      <c r="G92"/>
      <c r="H92"/>
      <c r="I92" s="104" t="s">
        <v>68</v>
      </c>
      <c r="J92" s="10" t="s">
        <v>771</v>
      </c>
      <c r="K92" s="10" t="s">
        <v>3405</v>
      </c>
      <c r="L92" s="53">
        <v>26171</v>
      </c>
      <c r="M92" s="53">
        <v>26669</v>
      </c>
    </row>
    <row r="93" spans="1:91">
      <c r="A93" s="197" t="s">
        <v>3406</v>
      </c>
      <c r="B93" t="s">
        <v>3407</v>
      </c>
      <c r="E93" s="405" t="s">
        <v>93</v>
      </c>
      <c r="F93" s="40"/>
      <c r="G93"/>
      <c r="H93"/>
      <c r="I93" s="93"/>
      <c r="K93" t="s">
        <v>489</v>
      </c>
    </row>
    <row r="94" spans="1:91">
      <c r="A94" s="197" t="s">
        <v>3408</v>
      </c>
      <c r="B94"/>
      <c r="E94" s="405" t="s">
        <v>93</v>
      </c>
      <c r="F94" s="40"/>
      <c r="G94"/>
      <c r="H94"/>
      <c r="I94" s="93"/>
      <c r="K94" t="s">
        <v>489</v>
      </c>
    </row>
    <row r="95" spans="1:91">
      <c r="A95" s="197" t="s">
        <v>3409</v>
      </c>
      <c r="B95"/>
      <c r="E95" s="405" t="s">
        <v>93</v>
      </c>
      <c r="F95" s="40"/>
      <c r="G95"/>
      <c r="H95"/>
      <c r="I95" s="93"/>
    </row>
    <row r="97" spans="1:91" s="1" customFormat="1">
      <c r="A97" s="95" t="s">
        <v>3319</v>
      </c>
      <c r="E97" s="96"/>
      <c r="K97" s="179"/>
      <c r="L97" s="179"/>
      <c r="N97" s="421"/>
      <c r="O97" s="179"/>
      <c r="Q97" s="179"/>
      <c r="R97" s="179"/>
      <c r="S97" s="178"/>
      <c r="T97" s="181"/>
      <c r="U97" s="181"/>
      <c r="V97" s="181"/>
      <c r="W97" s="181"/>
      <c r="X97" s="181"/>
      <c r="Y97" s="182"/>
      <c r="Z97" s="160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</row>
    <row r="98" spans="1:91">
      <c r="A98" s="498" t="s">
        <v>3320</v>
      </c>
      <c r="B98"/>
      <c r="C98"/>
      <c r="D98" s="210"/>
      <c r="E98" s="40" t="s">
        <v>99</v>
      </c>
      <c r="G98"/>
      <c r="H98"/>
      <c r="K98" s="270"/>
      <c r="L98" s="270"/>
      <c r="M98" s="157"/>
      <c r="N98" s="132"/>
      <c r="O98" s="270"/>
      <c r="P98" s="157"/>
      <c r="Q98" s="270"/>
      <c r="R98" s="270"/>
      <c r="S98" s="93"/>
      <c r="U98" s="154"/>
      <c r="V98" s="154"/>
      <c r="W98" s="154"/>
      <c r="X98" s="154"/>
      <c r="Y98" s="154"/>
      <c r="Z98" s="112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</row>
    <row r="99" spans="1:91">
      <c r="A99" s="498" t="s">
        <v>2586</v>
      </c>
      <c r="B99"/>
      <c r="C99"/>
      <c r="E99" s="40" t="s">
        <v>99</v>
      </c>
      <c r="G99"/>
      <c r="H99"/>
      <c r="J99" s="176"/>
      <c r="K99" s="44"/>
      <c r="L99" s="44"/>
      <c r="N99" s="132"/>
      <c r="O99" s="44"/>
      <c r="Q99" s="44"/>
      <c r="R99" s="44"/>
      <c r="S99" s="115"/>
      <c r="T99" s="154"/>
      <c r="U99" s="90"/>
      <c r="V99" s="154"/>
      <c r="W99" s="116"/>
      <c r="X99" s="154"/>
      <c r="Y99" s="116"/>
      <c r="Z99" s="112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</row>
    <row r="100" spans="1:91">
      <c r="A100" s="538" t="s">
        <v>3321</v>
      </c>
      <c r="B100"/>
      <c r="C100"/>
      <c r="E100" s="40" t="s">
        <v>547</v>
      </c>
      <c r="G100"/>
      <c r="H100"/>
      <c r="J100" s="176"/>
      <c r="K100" s="44"/>
      <c r="L100" s="44"/>
      <c r="N100" s="132"/>
      <c r="O100" s="44"/>
      <c r="Q100" s="44"/>
      <c r="R100" s="44"/>
      <c r="S100" s="115"/>
      <c r="T100" s="154"/>
      <c r="U100" s="90"/>
      <c r="V100" s="154"/>
      <c r="W100" s="116"/>
      <c r="X100" s="154"/>
      <c r="Y100" s="116"/>
      <c r="Z100" s="112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</row>
    <row r="101" spans="1:91">
      <c r="A101" s="1"/>
    </row>
    <row r="102" spans="1:91">
      <c r="A102" s="176"/>
      <c r="F102" s="90"/>
    </row>
    <row r="103" spans="1:91">
      <c r="A103" s="176"/>
      <c r="F103" s="90"/>
    </row>
    <row r="104" spans="1:91">
      <c r="A104" s="176"/>
      <c r="F104" s="90"/>
    </row>
    <row r="105" spans="1:91">
      <c r="F105" s="90"/>
    </row>
    <row r="106" spans="1:91">
      <c r="F106" s="90"/>
    </row>
    <row r="108" spans="1:91">
      <c r="F108" s="90"/>
    </row>
    <row r="109" spans="1:91">
      <c r="F109" s="90"/>
    </row>
    <row r="110" spans="1:91">
      <c r="F110" s="90"/>
    </row>
    <row r="111" spans="1:91">
      <c r="F111" s="90"/>
    </row>
    <row r="112" spans="1:91">
      <c r="F112" s="90"/>
    </row>
  </sheetData>
  <sheetProtection algorithmName="SHA-512" hashValue="OaEVhL2ABkkF/5uXV9CmF1X7jVoCNWITPDuTmonzcla3HJ+6dnlQLsikm8oHNCgigZVAcCVduW3qlz37aGBJ+g==" saltValue="guqjKD/MuXroB0Sh+a1kbg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E143-9B48-48CE-96CF-418A501D2133}">
  <dimension ref="A1:CL109"/>
  <sheetViews>
    <sheetView view="pageBreakPreview" zoomScaleNormal="50" zoomScaleSheetLayoutView="100" workbookViewId="0">
      <selection activeCell="B12" sqref="B12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5.6640625" style="40" customWidth="1"/>
    <col min="6" max="6" width="9.44140625" customWidth="1"/>
    <col min="7" max="8" width="8.109375" style="93" customWidth="1"/>
    <col min="9" max="9" width="6.6640625" customWidth="1"/>
    <col min="10" max="10" width="22.6640625" customWidth="1"/>
    <col min="11" max="12" width="10.109375" customWidth="1"/>
    <col min="13" max="13" width="22.6640625" customWidth="1"/>
    <col min="14" max="15" width="10.109375" customWidth="1"/>
    <col min="16" max="16" width="22.6640625" customWidth="1"/>
    <col min="22" max="22" width="15.33203125" customWidth="1"/>
    <col min="23" max="23" width="20.33203125" customWidth="1"/>
    <col min="24" max="24" width="16.5546875" customWidth="1"/>
  </cols>
  <sheetData>
    <row r="1" spans="1:14">
      <c r="A1" s="153" t="s">
        <v>3410</v>
      </c>
      <c r="B1" s="1" t="s">
        <v>4503</v>
      </c>
    </row>
    <row r="2" spans="1:14">
      <c r="A2" s="1" t="s">
        <v>0</v>
      </c>
      <c r="J2" s="78" t="s">
        <v>1081</v>
      </c>
      <c r="K2" s="46"/>
      <c r="L2" s="46"/>
      <c r="M2" s="46"/>
    </row>
    <row r="3" spans="1:14" ht="15.6">
      <c r="A3" s="2" t="s">
        <v>3411</v>
      </c>
      <c r="C3" s="2">
        <v>51</v>
      </c>
      <c r="D3" s="93"/>
      <c r="F3" s="115">
        <v>1</v>
      </c>
      <c r="G3" s="90" t="s">
        <v>531</v>
      </c>
      <c r="H3" s="90"/>
      <c r="J3" s="46" t="s">
        <v>64</v>
      </c>
      <c r="K3" s="46">
        <v>0</v>
      </c>
      <c r="L3" s="257">
        <v>65</v>
      </c>
      <c r="M3" s="46">
        <v>65</v>
      </c>
      <c r="N3" s="168"/>
    </row>
    <row r="4" spans="1:14" ht="15.6">
      <c r="A4" s="2" t="s">
        <v>3412</v>
      </c>
      <c r="C4" s="2">
        <v>56</v>
      </c>
      <c r="D4" s="93"/>
      <c r="F4" s="115">
        <v>1</v>
      </c>
      <c r="G4" s="94" t="s">
        <v>3413</v>
      </c>
      <c r="H4" s="94"/>
      <c r="J4" s="46" t="s">
        <v>66</v>
      </c>
      <c r="K4" s="46">
        <v>1</v>
      </c>
      <c r="L4" s="257">
        <v>43</v>
      </c>
      <c r="M4" s="46">
        <v>44</v>
      </c>
      <c r="N4" s="168"/>
    </row>
    <row r="5" spans="1:14" ht="15.6">
      <c r="A5" s="2" t="s">
        <v>365</v>
      </c>
      <c r="D5" s="93"/>
      <c r="F5" s="115">
        <v>2</v>
      </c>
      <c r="G5" s="90" t="s">
        <v>1085</v>
      </c>
      <c r="H5" s="90"/>
      <c r="J5" s="46" t="s">
        <v>69</v>
      </c>
      <c r="K5" s="46"/>
      <c r="L5" s="257"/>
      <c r="M5" s="46">
        <f>SUM(M3:M4)</f>
        <v>109</v>
      </c>
      <c r="N5" s="168"/>
    </row>
    <row r="6" spans="1:14" ht="15.6">
      <c r="A6" s="2" t="s">
        <v>4504</v>
      </c>
      <c r="C6" s="2">
        <v>40</v>
      </c>
      <c r="D6" s="93"/>
      <c r="F6" s="115">
        <v>1</v>
      </c>
      <c r="G6" s="90" t="s">
        <v>65</v>
      </c>
      <c r="H6" s="90"/>
      <c r="J6" s="46" t="s">
        <v>72</v>
      </c>
      <c r="K6" s="46">
        <v>0</v>
      </c>
      <c r="L6" s="257">
        <v>25</v>
      </c>
      <c r="M6" s="46">
        <v>25</v>
      </c>
      <c r="N6" s="168"/>
    </row>
    <row r="7" spans="1:14" ht="15.6">
      <c r="A7" s="2" t="s">
        <v>3414</v>
      </c>
      <c r="C7" s="2">
        <v>5</v>
      </c>
      <c r="D7" s="93"/>
      <c r="F7" s="115">
        <v>1</v>
      </c>
      <c r="G7" s="90" t="s">
        <v>782</v>
      </c>
      <c r="H7" s="90"/>
      <c r="J7" s="257" t="s">
        <v>75</v>
      </c>
      <c r="K7" s="46">
        <v>0</v>
      </c>
      <c r="L7" s="257">
        <v>16</v>
      </c>
      <c r="M7" s="46">
        <v>16</v>
      </c>
      <c r="N7" s="168"/>
    </row>
    <row r="8" spans="1:14" ht="15.6">
      <c r="A8" s="2" t="s">
        <v>3415</v>
      </c>
      <c r="C8" s="2">
        <v>4</v>
      </c>
      <c r="D8" s="93"/>
      <c r="F8" s="115">
        <v>3</v>
      </c>
      <c r="G8" s="90" t="s">
        <v>68</v>
      </c>
      <c r="H8" s="90"/>
      <c r="J8" s="46" t="s">
        <v>77</v>
      </c>
      <c r="K8" s="78"/>
      <c r="L8" s="78"/>
      <c r="M8" s="46">
        <f>SUM(M5:M7)</f>
        <v>150</v>
      </c>
      <c r="N8" s="168"/>
    </row>
    <row r="9" spans="1:14" ht="15.6">
      <c r="A9" s="2" t="s">
        <v>4505</v>
      </c>
      <c r="C9" s="2">
        <v>0</v>
      </c>
      <c r="D9" s="93"/>
      <c r="F9" s="93">
        <v>3</v>
      </c>
      <c r="G9" t="s">
        <v>71</v>
      </c>
      <c r="H9"/>
      <c r="J9" s="168"/>
    </row>
    <row r="10" spans="1:14" ht="15.6">
      <c r="A10"/>
      <c r="B10"/>
      <c r="C10"/>
      <c r="D10" s="93"/>
      <c r="F10" s="115">
        <v>1</v>
      </c>
      <c r="G10" s="90" t="s">
        <v>895</v>
      </c>
      <c r="H10" s="90"/>
      <c r="J10" s="168"/>
      <c r="K10" s="168"/>
      <c r="L10" s="427"/>
      <c r="M10" s="168"/>
    </row>
    <row r="11" spans="1:14" ht="15.6">
      <c r="A11" s="24"/>
      <c r="C11"/>
      <c r="D11" s="93"/>
      <c r="F11" s="115">
        <v>4</v>
      </c>
      <c r="G11" s="90" t="s">
        <v>74</v>
      </c>
      <c r="H11" s="90"/>
      <c r="J11" s="168"/>
      <c r="K11" s="168"/>
      <c r="L11" s="427"/>
      <c r="M11" s="168"/>
    </row>
    <row r="12" spans="1:14" ht="15.6">
      <c r="A12" s="24"/>
      <c r="C12"/>
      <c r="D12" s="93"/>
      <c r="F12" s="115">
        <v>5</v>
      </c>
      <c r="G12" s="90" t="s">
        <v>538</v>
      </c>
      <c r="H12" s="90"/>
      <c r="J12" s="168"/>
      <c r="K12" s="168"/>
      <c r="L12" s="427"/>
      <c r="M12" s="168"/>
    </row>
    <row r="13" spans="1:14" ht="15.6">
      <c r="A13" s="24"/>
      <c r="C13"/>
      <c r="D13" s="93"/>
      <c r="F13" s="115">
        <v>9</v>
      </c>
      <c r="G13" s="90" t="s">
        <v>76</v>
      </c>
      <c r="H13" s="90"/>
      <c r="J13" s="168"/>
      <c r="K13" s="168"/>
      <c r="L13" s="427"/>
      <c r="M13" s="168"/>
    </row>
    <row r="14" spans="1:14" ht="15.6">
      <c r="A14" s="24"/>
      <c r="C14"/>
      <c r="D14" s="93"/>
      <c r="F14" s="115">
        <v>3</v>
      </c>
      <c r="G14" s="90" t="s">
        <v>368</v>
      </c>
      <c r="H14" s="90"/>
      <c r="J14" s="427"/>
      <c r="K14" s="168"/>
      <c r="L14" s="427"/>
      <c r="M14" s="168"/>
    </row>
    <row r="15" spans="1:14" ht="15.6">
      <c r="A15" t="s">
        <v>3416</v>
      </c>
      <c r="C15">
        <v>35</v>
      </c>
      <c r="D15" s="93"/>
      <c r="F15" s="115">
        <v>1</v>
      </c>
      <c r="G15" s="90" t="s">
        <v>3417</v>
      </c>
      <c r="H15" s="90"/>
      <c r="J15" s="168"/>
      <c r="K15" s="428"/>
      <c r="L15" s="429"/>
      <c r="M15" s="168"/>
    </row>
    <row r="17" spans="1:90">
      <c r="A17" s="1" t="s">
        <v>3418</v>
      </c>
      <c r="D17" s="2"/>
      <c r="G17"/>
      <c r="H17"/>
      <c r="I17" s="97" t="s">
        <v>80</v>
      </c>
    </row>
    <row r="18" spans="1:90" s="44" customFormat="1">
      <c r="A18" s="1" t="s">
        <v>81</v>
      </c>
      <c r="B18" s="1" t="s">
        <v>82</v>
      </c>
      <c r="C18" s="1"/>
      <c r="D18" s="1" t="s">
        <v>83</v>
      </c>
      <c r="E18" s="96" t="s">
        <v>1</v>
      </c>
      <c r="F18" s="44" t="s">
        <v>84</v>
      </c>
      <c r="G18" s="44" t="s">
        <v>85</v>
      </c>
      <c r="H18" s="44" t="s">
        <v>86</v>
      </c>
      <c r="I18" s="44" t="s">
        <v>87</v>
      </c>
      <c r="J18" s="97" t="s">
        <v>88</v>
      </c>
      <c r="K18" s="44" t="s">
        <v>89</v>
      </c>
      <c r="L18" s="44" t="s">
        <v>90</v>
      </c>
      <c r="M18" s="97" t="s">
        <v>88</v>
      </c>
      <c r="N18" s="44" t="s">
        <v>89</v>
      </c>
      <c r="O18" s="44" t="s">
        <v>90</v>
      </c>
      <c r="P18" s="97" t="s">
        <v>88</v>
      </c>
      <c r="Q18" s="44" t="s">
        <v>89</v>
      </c>
      <c r="R18" s="44" t="s">
        <v>90</v>
      </c>
    </row>
    <row r="19" spans="1:90">
      <c r="A19" s="85" t="s">
        <v>3389</v>
      </c>
      <c r="B19" s="27" t="s">
        <v>1436</v>
      </c>
      <c r="C19" s="27" t="s">
        <v>378</v>
      </c>
      <c r="D19" s="27">
        <v>3798419</v>
      </c>
      <c r="E19" s="68"/>
      <c r="F19" s="86">
        <v>1319</v>
      </c>
      <c r="G19" s="87" t="s">
        <v>368</v>
      </c>
      <c r="H19" s="87" t="s">
        <v>94</v>
      </c>
      <c r="I19" s="154"/>
      <c r="Q19" s="154"/>
      <c r="R19" s="154"/>
      <c r="S19" s="154"/>
      <c r="T19" s="112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</row>
    <row r="20" spans="1:90">
      <c r="A20" s="24" t="s">
        <v>3419</v>
      </c>
      <c r="B20" s="2" t="s">
        <v>396</v>
      </c>
      <c r="C20" s="2" t="s">
        <v>3420</v>
      </c>
      <c r="D20">
        <v>4722708</v>
      </c>
      <c r="E20" s="40" t="s">
        <v>99</v>
      </c>
      <c r="F20" s="93">
        <v>1314</v>
      </c>
      <c r="G20" s="90" t="s">
        <v>76</v>
      </c>
      <c r="H20" s="120" t="s">
        <v>94</v>
      </c>
      <c r="I20" s="154"/>
      <c r="Q20" s="154"/>
      <c r="R20" s="154"/>
      <c r="S20" s="154"/>
      <c r="T20" s="112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</row>
    <row r="21" spans="1:90">
      <c r="A21" s="85" t="s">
        <v>3391</v>
      </c>
      <c r="B21" s="27" t="s">
        <v>1360</v>
      </c>
      <c r="C21" s="27" t="s">
        <v>396</v>
      </c>
      <c r="D21" s="27">
        <v>2793701</v>
      </c>
      <c r="E21" s="68"/>
      <c r="F21" s="86">
        <v>1322</v>
      </c>
      <c r="G21" s="87" t="s">
        <v>76</v>
      </c>
      <c r="H21" s="87" t="s">
        <v>94</v>
      </c>
      <c r="I21" s="154"/>
      <c r="Q21" s="154"/>
      <c r="R21" s="154"/>
      <c r="S21" s="154"/>
      <c r="T21" s="112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</row>
    <row r="22" spans="1:90">
      <c r="A22" s="85" t="s">
        <v>1178</v>
      </c>
      <c r="B22" s="27" t="s">
        <v>2461</v>
      </c>
      <c r="C22" s="27" t="s">
        <v>405</v>
      </c>
      <c r="D22" s="27">
        <v>1736730</v>
      </c>
      <c r="E22" s="68"/>
      <c r="F22" s="86">
        <v>1315</v>
      </c>
      <c r="G22" s="87" t="s">
        <v>74</v>
      </c>
      <c r="H22" s="87" t="s">
        <v>94</v>
      </c>
      <c r="I22" s="154"/>
      <c r="Q22" s="154"/>
      <c r="R22" s="154"/>
      <c r="S22" s="154"/>
      <c r="T22" s="112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</row>
    <row r="23" spans="1:90">
      <c r="A23" s="24" t="s">
        <v>2773</v>
      </c>
      <c r="B23" s="2" t="s">
        <v>2527</v>
      </c>
      <c r="C23" s="2" t="s">
        <v>3362</v>
      </c>
      <c r="D23">
        <v>5717715</v>
      </c>
      <c r="E23" s="40" t="s">
        <v>93</v>
      </c>
      <c r="F23" s="93">
        <v>1324</v>
      </c>
      <c r="G23" s="90" t="s">
        <v>782</v>
      </c>
      <c r="H23" s="120" t="s">
        <v>94</v>
      </c>
      <c r="I23" s="154"/>
      <c r="Q23" s="154"/>
      <c r="R23" s="154"/>
      <c r="S23" s="154"/>
      <c r="T23" s="112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</row>
    <row r="24" spans="1:90">
      <c r="A24" s="24" t="s">
        <v>2231</v>
      </c>
      <c r="B24" s="2" t="s">
        <v>3257</v>
      </c>
      <c r="C24" s="2" t="s">
        <v>3421</v>
      </c>
      <c r="D24">
        <v>3799496</v>
      </c>
      <c r="E24" s="40" t="s">
        <v>99</v>
      </c>
      <c r="F24" s="93">
        <v>1325</v>
      </c>
      <c r="G24" s="90" t="s">
        <v>68</v>
      </c>
      <c r="H24" s="120" t="s">
        <v>94</v>
      </c>
      <c r="I24" s="154"/>
      <c r="Q24" s="154"/>
      <c r="R24" s="154"/>
      <c r="S24" s="154"/>
      <c r="T24" s="112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</row>
    <row r="25" spans="1:90">
      <c r="A25" s="24" t="s">
        <v>297</v>
      </c>
      <c r="B25" s="2" t="s">
        <v>850</v>
      </c>
      <c r="D25">
        <v>3799549</v>
      </c>
      <c r="E25" s="40" t="s">
        <v>93</v>
      </c>
      <c r="F25" s="93">
        <v>1300</v>
      </c>
      <c r="G25" s="90" t="s">
        <v>68</v>
      </c>
      <c r="H25" s="120" t="s">
        <v>94</v>
      </c>
      <c r="I25" s="154"/>
      <c r="Q25" s="154"/>
      <c r="R25" s="154"/>
      <c r="S25" s="154"/>
      <c r="T25" s="112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</row>
    <row r="26" spans="1:90">
      <c r="A26" s="24" t="s">
        <v>3422</v>
      </c>
      <c r="B26" s="2" t="s">
        <v>2114</v>
      </c>
      <c r="C26" s="2" t="s">
        <v>3233</v>
      </c>
      <c r="D26">
        <v>5717776</v>
      </c>
      <c r="E26" s="40" t="s">
        <v>99</v>
      </c>
      <c r="F26" s="93">
        <v>1312</v>
      </c>
      <c r="G26" s="90" t="s">
        <v>74</v>
      </c>
      <c r="H26" s="120" t="s">
        <v>94</v>
      </c>
      <c r="I26" s="154"/>
      <c r="Q26" s="154"/>
      <c r="R26" s="154"/>
      <c r="S26" s="154"/>
      <c r="T26" s="112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</row>
    <row r="27" spans="1:90">
      <c r="A27" s="24" t="s">
        <v>2546</v>
      </c>
      <c r="B27" s="2" t="s">
        <v>1035</v>
      </c>
      <c r="C27" s="2" t="s">
        <v>396</v>
      </c>
      <c r="D27">
        <v>3799574</v>
      </c>
      <c r="E27" s="40" t="s">
        <v>99</v>
      </c>
      <c r="F27" s="93">
        <v>1301</v>
      </c>
      <c r="G27" s="90" t="s">
        <v>368</v>
      </c>
      <c r="H27" s="120" t="s">
        <v>94</v>
      </c>
      <c r="I27" s="154"/>
      <c r="Q27" s="154"/>
      <c r="R27" s="154"/>
      <c r="S27" s="154"/>
      <c r="T27" s="112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</row>
    <row r="28" spans="1:90">
      <c r="A28" s="24" t="s">
        <v>3423</v>
      </c>
      <c r="B28" s="2" t="s">
        <v>1360</v>
      </c>
      <c r="C28" s="2" t="s">
        <v>3294</v>
      </c>
      <c r="D28">
        <v>3799595</v>
      </c>
      <c r="E28" s="40" t="s">
        <v>93</v>
      </c>
      <c r="F28" s="93">
        <v>1295</v>
      </c>
      <c r="G28" s="90" t="s">
        <v>76</v>
      </c>
      <c r="H28" s="120" t="s">
        <v>94</v>
      </c>
      <c r="I28" s="154"/>
      <c r="Q28" s="154"/>
      <c r="R28" s="154"/>
      <c r="S28" s="154"/>
      <c r="T28" s="112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</row>
    <row r="29" spans="1:90">
      <c r="A29" s="24" t="s">
        <v>3424</v>
      </c>
      <c r="B29" s="2" t="s">
        <v>1093</v>
      </c>
      <c r="C29" s="24" t="s">
        <v>3425</v>
      </c>
      <c r="D29">
        <v>281186</v>
      </c>
      <c r="E29" s="40" t="s">
        <v>99</v>
      </c>
      <c r="F29" s="93">
        <v>1306</v>
      </c>
      <c r="G29" s="90" t="s">
        <v>538</v>
      </c>
      <c r="H29" s="90" t="s">
        <v>973</v>
      </c>
      <c r="I29" s="154"/>
      <c r="Q29" s="154"/>
      <c r="R29" s="154"/>
      <c r="S29" s="154"/>
      <c r="T29" s="112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</row>
    <row r="30" spans="1:90">
      <c r="A30" s="24" t="s">
        <v>3426</v>
      </c>
      <c r="B30" s="2" t="s">
        <v>1864</v>
      </c>
      <c r="C30" s="2" t="s">
        <v>396</v>
      </c>
      <c r="D30">
        <v>5717797</v>
      </c>
      <c r="E30" s="40" t="s">
        <v>99</v>
      </c>
      <c r="F30" s="93">
        <v>1307</v>
      </c>
      <c r="G30" s="90" t="s">
        <v>68</v>
      </c>
      <c r="H30" s="90" t="s">
        <v>94</v>
      </c>
      <c r="I30" s="154"/>
      <c r="Q30" s="154"/>
      <c r="R30" s="154"/>
      <c r="S30" s="154"/>
      <c r="T30" s="112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</row>
    <row r="31" spans="1:90">
      <c r="A31" s="24" t="s">
        <v>3427</v>
      </c>
      <c r="B31" t="s">
        <v>595</v>
      </c>
      <c r="C31"/>
      <c r="D31">
        <v>5717798</v>
      </c>
      <c r="E31" s="40" t="s">
        <v>93</v>
      </c>
      <c r="F31" s="93">
        <v>1327</v>
      </c>
      <c r="G31" s="90" t="s">
        <v>538</v>
      </c>
      <c r="H31" s="90" t="s">
        <v>94</v>
      </c>
      <c r="I31" s="24"/>
      <c r="Q31" s="154"/>
      <c r="R31" s="154"/>
      <c r="S31" s="154"/>
      <c r="T31" s="154"/>
      <c r="U31" s="154"/>
      <c r="V31" s="154"/>
      <c r="W31" s="154"/>
      <c r="X31" s="154"/>
      <c r="Y31" s="112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</row>
    <row r="32" spans="1:90">
      <c r="A32" s="24" t="s">
        <v>3428</v>
      </c>
      <c r="B32" s="2" t="s">
        <v>3273</v>
      </c>
      <c r="D32">
        <v>5717799</v>
      </c>
      <c r="E32" s="40" t="s">
        <v>93</v>
      </c>
      <c r="F32" s="93">
        <v>1303</v>
      </c>
      <c r="G32" s="90" t="s">
        <v>76</v>
      </c>
      <c r="H32" s="90" t="s">
        <v>94</v>
      </c>
      <c r="I32" s="154"/>
      <c r="Q32" s="154"/>
      <c r="R32" s="154"/>
      <c r="S32" s="154"/>
      <c r="T32" s="112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</row>
    <row r="33" spans="1:85">
      <c r="A33" s="24" t="s">
        <v>3429</v>
      </c>
      <c r="B33" s="2" t="s">
        <v>283</v>
      </c>
      <c r="C33" s="2" t="s">
        <v>2397</v>
      </c>
      <c r="D33">
        <v>6709878</v>
      </c>
      <c r="E33" s="40" t="s">
        <v>93</v>
      </c>
      <c r="F33" s="93">
        <v>1297</v>
      </c>
      <c r="G33" s="90" t="s">
        <v>1085</v>
      </c>
      <c r="H33" s="90" t="s">
        <v>94</v>
      </c>
      <c r="I33" s="154"/>
      <c r="Q33" s="154"/>
      <c r="R33" s="112"/>
      <c r="S33" s="154"/>
      <c r="T33" s="112"/>
      <c r="U33" s="154"/>
      <c r="V33" s="112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</row>
    <row r="34" spans="1:85">
      <c r="A34" s="24" t="s">
        <v>3430</v>
      </c>
      <c r="B34" s="2" t="s">
        <v>1360</v>
      </c>
      <c r="C34" s="2" t="s">
        <v>1302</v>
      </c>
      <c r="D34">
        <v>2796064</v>
      </c>
      <c r="E34" s="40" t="s">
        <v>99</v>
      </c>
      <c r="F34" s="93">
        <v>1318</v>
      </c>
      <c r="G34" s="90" t="s">
        <v>76</v>
      </c>
      <c r="H34" s="90" t="s">
        <v>94</v>
      </c>
      <c r="I34" s="154"/>
      <c r="Q34" s="154"/>
      <c r="R34" s="154"/>
      <c r="S34" s="154"/>
      <c r="T34" s="112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</row>
    <row r="35" spans="1:85">
      <c r="A35" s="24" t="s">
        <v>3431</v>
      </c>
      <c r="B35" s="2" t="s">
        <v>595</v>
      </c>
      <c r="C35" s="2" t="s">
        <v>2470</v>
      </c>
      <c r="D35">
        <v>519790</v>
      </c>
      <c r="E35" s="40" t="s">
        <v>99</v>
      </c>
      <c r="F35" s="93">
        <v>1310</v>
      </c>
      <c r="G35" s="90" t="s">
        <v>74</v>
      </c>
      <c r="H35" s="90" t="s">
        <v>973</v>
      </c>
      <c r="I35" s="154"/>
      <c r="Q35" s="154"/>
      <c r="R35" s="154"/>
      <c r="S35" s="154"/>
      <c r="T35" s="112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</row>
    <row r="36" spans="1:85">
      <c r="A36" s="24" t="s">
        <v>2054</v>
      </c>
      <c r="B36" s="2" t="s">
        <v>3432</v>
      </c>
      <c r="C36" s="2" t="s">
        <v>3383</v>
      </c>
      <c r="D36">
        <v>1737247</v>
      </c>
      <c r="E36" s="40" t="s">
        <v>93</v>
      </c>
      <c r="F36" s="93">
        <v>1316</v>
      </c>
      <c r="G36" s="90" t="s">
        <v>71</v>
      </c>
      <c r="H36" s="90" t="s">
        <v>94</v>
      </c>
      <c r="I36" s="154"/>
      <c r="Q36" s="154"/>
      <c r="R36" s="154"/>
      <c r="S36" s="154"/>
      <c r="T36" s="112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</row>
    <row r="37" spans="1:85">
      <c r="A37" s="24" t="s">
        <v>3272</v>
      </c>
      <c r="B37" s="2" t="s">
        <v>3433</v>
      </c>
      <c r="C37" s="2" t="s">
        <v>3353</v>
      </c>
      <c r="D37">
        <v>1737118</v>
      </c>
      <c r="E37" s="40" t="s">
        <v>93</v>
      </c>
      <c r="F37" s="93">
        <v>1308</v>
      </c>
      <c r="G37" s="90" t="s">
        <v>1085</v>
      </c>
      <c r="H37" s="90" t="s">
        <v>94</v>
      </c>
      <c r="I37" s="154"/>
      <c r="Q37" s="154"/>
      <c r="R37" s="154"/>
      <c r="S37" s="154"/>
      <c r="T37" s="112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</row>
    <row r="38" spans="1:85">
      <c r="A38" s="24" t="s">
        <v>3434</v>
      </c>
      <c r="B38" s="2" t="s">
        <v>3254</v>
      </c>
      <c r="C38" s="2" t="s">
        <v>3435</v>
      </c>
      <c r="D38">
        <v>3799683</v>
      </c>
      <c r="E38" s="40" t="s">
        <v>99</v>
      </c>
      <c r="F38" s="93">
        <v>1305</v>
      </c>
      <c r="G38" s="90" t="s">
        <v>368</v>
      </c>
      <c r="H38" s="90" t="s">
        <v>94</v>
      </c>
      <c r="I38" s="154"/>
      <c r="Q38" s="154"/>
      <c r="R38" s="154"/>
      <c r="S38" s="154"/>
      <c r="T38" s="112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</row>
    <row r="39" spans="1:85">
      <c r="A39" s="403" t="s">
        <v>474</v>
      </c>
      <c r="B39" s="27" t="s">
        <v>595</v>
      </c>
      <c r="C39" s="27" t="s">
        <v>1269</v>
      </c>
      <c r="D39" s="27">
        <v>5717623</v>
      </c>
      <c r="E39" s="68"/>
      <c r="F39" s="86">
        <v>1298</v>
      </c>
      <c r="G39" s="87" t="s">
        <v>531</v>
      </c>
      <c r="H39" s="108" t="s">
        <v>66</v>
      </c>
      <c r="I39" s="154"/>
      <c r="Q39" s="154"/>
      <c r="R39" s="154"/>
      <c r="S39" s="154"/>
      <c r="T39" s="112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</row>
    <row r="40" spans="1:85">
      <c r="A40" s="24" t="s">
        <v>3436</v>
      </c>
      <c r="B40" s="2" t="s">
        <v>2309</v>
      </c>
      <c r="C40" s="2" t="s">
        <v>405</v>
      </c>
      <c r="D40">
        <v>3799837</v>
      </c>
      <c r="E40" s="40" t="s">
        <v>93</v>
      </c>
      <c r="F40" s="93">
        <v>1320</v>
      </c>
      <c r="G40" s="90" t="s">
        <v>895</v>
      </c>
      <c r="H40" s="90" t="s">
        <v>94</v>
      </c>
      <c r="I40" s="154"/>
      <c r="Q40" s="154"/>
      <c r="R40" s="154"/>
      <c r="S40" s="154"/>
      <c r="T40" s="112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</row>
    <row r="41" spans="1:85">
      <c r="A41" s="24" t="s">
        <v>3437</v>
      </c>
      <c r="B41" s="2" t="s">
        <v>850</v>
      </c>
      <c r="C41" s="2" t="s">
        <v>1118</v>
      </c>
      <c r="D41">
        <v>5717862</v>
      </c>
      <c r="E41" s="40" t="s">
        <v>93</v>
      </c>
      <c r="F41" s="93">
        <v>1309</v>
      </c>
      <c r="G41" s="90" t="s">
        <v>3417</v>
      </c>
      <c r="H41" s="90" t="s">
        <v>94</v>
      </c>
      <c r="I41" s="154"/>
      <c r="J41" s="90"/>
      <c r="K41" s="154"/>
      <c r="L41" s="154"/>
      <c r="M41" s="90"/>
      <c r="N41" s="154"/>
      <c r="O41" s="154"/>
      <c r="P41" s="90"/>
      <c r="Q41" s="154"/>
      <c r="R41" s="154"/>
      <c r="S41" s="116"/>
      <c r="T41" s="112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</row>
    <row r="42" spans="1:85">
      <c r="A42" s="24" t="s">
        <v>2263</v>
      </c>
      <c r="B42" s="2" t="s">
        <v>1118</v>
      </c>
      <c r="C42" s="2" t="s">
        <v>3233</v>
      </c>
      <c r="D42">
        <v>3799973</v>
      </c>
      <c r="E42" s="40" t="s">
        <v>99</v>
      </c>
      <c r="F42" s="93">
        <v>1317</v>
      </c>
      <c r="G42" s="90" t="s">
        <v>65</v>
      </c>
      <c r="H42" s="90" t="s">
        <v>94</v>
      </c>
      <c r="I42" s="124"/>
      <c r="J42" s="116"/>
      <c r="K42" s="116"/>
      <c r="L42" s="116"/>
      <c r="M42" s="116"/>
      <c r="N42" s="116"/>
      <c r="O42" s="116"/>
      <c r="P42" s="116"/>
      <c r="Q42" s="154"/>
      <c r="R42" s="154"/>
      <c r="S42" s="154"/>
      <c r="T42" s="112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</row>
    <row r="43" spans="1:85">
      <c r="A43" s="24" t="s">
        <v>3438</v>
      </c>
      <c r="B43" s="2" t="s">
        <v>3439</v>
      </c>
      <c r="D43">
        <v>3799983</v>
      </c>
      <c r="E43" s="40" t="s">
        <v>99</v>
      </c>
      <c r="F43" s="93">
        <v>1293</v>
      </c>
      <c r="G43" s="90" t="s">
        <v>76</v>
      </c>
      <c r="H43" s="90" t="s">
        <v>94</v>
      </c>
      <c r="I43" s="154"/>
      <c r="J43" s="116"/>
      <c r="K43" s="154"/>
      <c r="L43" s="154"/>
      <c r="M43" s="116"/>
      <c r="N43" s="154"/>
      <c r="O43" s="154"/>
      <c r="P43" s="116"/>
      <c r="Q43" s="154"/>
      <c r="R43" s="154"/>
      <c r="S43" s="154"/>
      <c r="T43" s="112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</row>
    <row r="44" spans="1:85">
      <c r="A44" s="24" t="s">
        <v>424</v>
      </c>
      <c r="B44" s="2" t="s">
        <v>595</v>
      </c>
      <c r="C44" s="2" t="s">
        <v>2470</v>
      </c>
      <c r="D44">
        <v>2796109</v>
      </c>
      <c r="E44" s="40" t="s">
        <v>93</v>
      </c>
      <c r="F44" s="93">
        <v>1311</v>
      </c>
      <c r="G44" s="90" t="s">
        <v>76</v>
      </c>
      <c r="H44" s="90" t="s">
        <v>94</v>
      </c>
      <c r="I44" s="154"/>
      <c r="J44" s="116"/>
      <c r="K44" s="154"/>
      <c r="L44" s="154"/>
      <c r="M44" s="116"/>
      <c r="N44" s="154"/>
      <c r="O44" s="154"/>
      <c r="P44" s="116"/>
      <c r="Q44" s="154"/>
      <c r="R44" s="154"/>
      <c r="S44" s="154"/>
      <c r="T44" s="112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</row>
    <row r="45" spans="1:85">
      <c r="A45" s="24" t="s">
        <v>2441</v>
      </c>
      <c r="B45" s="24" t="s">
        <v>1360</v>
      </c>
      <c r="C45" s="24" t="s">
        <v>341</v>
      </c>
      <c r="D45">
        <v>5717893</v>
      </c>
      <c r="E45" s="40" t="s">
        <v>93</v>
      </c>
      <c r="F45" s="93">
        <v>1304</v>
      </c>
      <c r="G45" s="90" t="s">
        <v>74</v>
      </c>
      <c r="H45" s="90" t="s">
        <v>94</v>
      </c>
      <c r="I45" s="154"/>
      <c r="J45" s="116"/>
      <c r="K45" s="154"/>
      <c r="L45" s="154"/>
      <c r="M45" s="116"/>
      <c r="N45" s="154"/>
      <c r="O45" s="154"/>
      <c r="P45" s="116"/>
      <c r="Q45" s="154"/>
      <c r="R45" s="154"/>
      <c r="S45" s="154"/>
      <c r="T45" s="112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</row>
    <row r="46" spans="1:85">
      <c r="A46" s="24" t="s">
        <v>3440</v>
      </c>
      <c r="B46" s="2" t="s">
        <v>632</v>
      </c>
      <c r="C46" s="2" t="s">
        <v>3441</v>
      </c>
      <c r="D46">
        <v>3799789</v>
      </c>
      <c r="E46" s="40" t="s">
        <v>99</v>
      </c>
      <c r="F46">
        <v>1313</v>
      </c>
      <c r="G46" t="s">
        <v>71</v>
      </c>
      <c r="H46" s="90" t="s">
        <v>94</v>
      </c>
      <c r="I46" s="154"/>
      <c r="J46" s="116"/>
      <c r="K46" s="154"/>
      <c r="L46" s="154"/>
      <c r="M46" s="116"/>
      <c r="N46" s="154"/>
      <c r="O46" s="154"/>
      <c r="P46" s="116"/>
      <c r="Q46" s="154"/>
      <c r="R46" s="154"/>
      <c r="S46" s="154"/>
      <c r="T46" s="112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</row>
    <row r="47" spans="1:85">
      <c r="A47" s="24" t="s">
        <v>3442</v>
      </c>
      <c r="B47" s="24" t="s">
        <v>595</v>
      </c>
      <c r="C47" s="24" t="s">
        <v>3443</v>
      </c>
      <c r="D47">
        <v>2796123</v>
      </c>
      <c r="E47" s="40" t="s">
        <v>99</v>
      </c>
      <c r="F47" s="93">
        <v>1302</v>
      </c>
      <c r="G47" s="90" t="s">
        <v>76</v>
      </c>
      <c r="H47" s="90" t="s">
        <v>94</v>
      </c>
      <c r="I47" s="154"/>
      <c r="J47" s="116"/>
      <c r="K47" s="154"/>
      <c r="L47" s="154"/>
      <c r="M47" s="116"/>
      <c r="N47" s="154"/>
      <c r="O47" s="154"/>
      <c r="P47" s="116"/>
      <c r="Q47" s="116"/>
      <c r="R47" s="154"/>
      <c r="S47" s="154"/>
      <c r="T47" s="112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</row>
    <row r="48" spans="1:85">
      <c r="A48" s="24" t="s">
        <v>3444</v>
      </c>
      <c r="B48" s="2" t="s">
        <v>850</v>
      </c>
      <c r="C48" s="2" t="s">
        <v>3445</v>
      </c>
      <c r="D48">
        <v>4722024</v>
      </c>
      <c r="E48" s="40" t="s">
        <v>93</v>
      </c>
      <c r="F48" s="93">
        <v>1299</v>
      </c>
      <c r="G48" s="90" t="s">
        <v>76</v>
      </c>
      <c r="H48" s="90" t="s">
        <v>94</v>
      </c>
      <c r="I48" s="154"/>
      <c r="J48" s="116"/>
      <c r="K48" s="154"/>
      <c r="L48" s="154"/>
      <c r="M48" s="116"/>
      <c r="N48" s="154"/>
      <c r="O48" s="154"/>
      <c r="P48" s="116"/>
      <c r="Q48" s="154"/>
      <c r="R48" s="154"/>
      <c r="S48" s="154"/>
      <c r="T48" s="112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</row>
    <row r="49" spans="1:90">
      <c r="A49" s="24" t="s">
        <v>3446</v>
      </c>
      <c r="B49" s="2" t="s">
        <v>595</v>
      </c>
      <c r="D49">
        <v>2796132</v>
      </c>
      <c r="E49" s="40" t="s">
        <v>93</v>
      </c>
      <c r="F49" s="93">
        <v>1323</v>
      </c>
      <c r="G49" s="94" t="s">
        <v>3413</v>
      </c>
      <c r="H49" s="90" t="s">
        <v>94</v>
      </c>
      <c r="I49" s="154"/>
      <c r="J49" s="116"/>
      <c r="K49" s="154"/>
      <c r="L49" s="154"/>
      <c r="M49" s="116"/>
      <c r="N49" s="154"/>
      <c r="O49" s="154"/>
      <c r="P49" s="116"/>
      <c r="Q49" s="154"/>
      <c r="R49" s="154"/>
      <c r="S49" s="154"/>
      <c r="T49" s="112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</row>
    <row r="50" spans="1:90">
      <c r="A50" s="24" t="s">
        <v>3447</v>
      </c>
      <c r="B50" s="2" t="s">
        <v>3448</v>
      </c>
      <c r="C50" s="2" t="s">
        <v>3449</v>
      </c>
      <c r="D50">
        <v>2796300</v>
      </c>
      <c r="E50" s="40" t="s">
        <v>93</v>
      </c>
      <c r="F50">
        <v>1326</v>
      </c>
      <c r="G50" t="s">
        <v>71</v>
      </c>
      <c r="H50" s="90" t="s">
        <v>94</v>
      </c>
      <c r="I50" s="154"/>
      <c r="J50" s="116"/>
      <c r="K50" s="154"/>
      <c r="L50" s="154"/>
      <c r="M50" s="116"/>
      <c r="N50" s="154"/>
      <c r="O50" s="154"/>
      <c r="P50" s="116"/>
      <c r="Q50" s="154"/>
      <c r="R50" s="154"/>
      <c r="S50" s="154"/>
      <c r="T50" s="112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</row>
    <row r="51" spans="1:90">
      <c r="A51" s="24" t="s">
        <v>3450</v>
      </c>
      <c r="B51" s="2" t="s">
        <v>2309</v>
      </c>
      <c r="C51" s="24" t="s">
        <v>3302</v>
      </c>
      <c r="D51">
        <v>5717924</v>
      </c>
      <c r="E51" s="40" t="s">
        <v>93</v>
      </c>
      <c r="F51" s="93">
        <v>1294</v>
      </c>
      <c r="G51" s="90" t="s">
        <v>538</v>
      </c>
      <c r="H51" s="90" t="s">
        <v>94</v>
      </c>
      <c r="I51" s="154"/>
      <c r="J51" s="116"/>
      <c r="K51" s="154"/>
      <c r="L51" s="154"/>
      <c r="M51" s="116"/>
      <c r="N51" s="154"/>
      <c r="O51" s="154"/>
      <c r="P51" s="116"/>
      <c r="Q51" s="154"/>
      <c r="R51" s="154"/>
      <c r="S51" s="154"/>
      <c r="T51" s="112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</row>
    <row r="52" spans="1:90">
      <c r="A52" s="24" t="s">
        <v>664</v>
      </c>
      <c r="B52" s="2" t="s">
        <v>2792</v>
      </c>
      <c r="C52" s="24" t="s">
        <v>1035</v>
      </c>
      <c r="D52">
        <v>3799815</v>
      </c>
      <c r="E52" s="40" t="s">
        <v>93</v>
      </c>
      <c r="F52" s="93">
        <v>1296</v>
      </c>
      <c r="G52" s="90" t="s">
        <v>538</v>
      </c>
      <c r="H52" s="90" t="s">
        <v>94</v>
      </c>
      <c r="I52" s="154"/>
      <c r="J52" s="116"/>
      <c r="K52" s="154"/>
      <c r="L52" s="154"/>
      <c r="M52" s="116"/>
      <c r="N52" s="154"/>
      <c r="O52" s="154"/>
      <c r="P52" s="116"/>
      <c r="Q52" s="154"/>
      <c r="R52" s="154"/>
      <c r="S52" s="154"/>
      <c r="T52" s="112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</row>
    <row r="53" spans="1:90">
      <c r="A53" s="24" t="s">
        <v>773</v>
      </c>
      <c r="B53" s="2" t="s">
        <v>3451</v>
      </c>
      <c r="C53" s="24" t="s">
        <v>3452</v>
      </c>
      <c r="D53">
        <v>3799893</v>
      </c>
      <c r="E53" s="40" t="s">
        <v>93</v>
      </c>
      <c r="F53" s="93">
        <v>1321</v>
      </c>
      <c r="G53" s="90" t="s">
        <v>538</v>
      </c>
      <c r="H53" s="90" t="s">
        <v>94</v>
      </c>
      <c r="I53" s="154"/>
      <c r="J53" s="116"/>
      <c r="K53" s="154"/>
      <c r="L53" s="154"/>
      <c r="M53" s="116"/>
      <c r="N53" s="154"/>
      <c r="O53" s="154"/>
      <c r="P53" s="116"/>
      <c r="Q53" s="154"/>
      <c r="R53" s="154"/>
      <c r="S53" s="154"/>
      <c r="T53" s="112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</row>
    <row r="54" spans="1:90">
      <c r="A54"/>
      <c r="B54"/>
      <c r="C54"/>
      <c r="G54"/>
      <c r="H54"/>
      <c r="J54" s="157"/>
      <c r="M54" s="157"/>
      <c r="P54" s="157"/>
      <c r="Q54" s="154"/>
      <c r="R54" s="154"/>
      <c r="S54" s="154"/>
      <c r="T54" s="154"/>
      <c r="U54" s="154"/>
      <c r="V54" s="154"/>
      <c r="W54" s="154"/>
      <c r="X54" s="154"/>
      <c r="Y54" s="112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</row>
    <row r="55" spans="1:90">
      <c r="A55" s="270" t="s">
        <v>3453</v>
      </c>
      <c r="B55" s="39"/>
      <c r="C55" s="154"/>
      <c r="D55" s="405"/>
      <c r="E55" s="98"/>
      <c r="F55" s="154"/>
      <c r="G55"/>
      <c r="H55"/>
      <c r="K55" s="90"/>
      <c r="L55" s="90"/>
      <c r="N55" s="90"/>
      <c r="O55" s="90"/>
      <c r="Q55" s="154"/>
      <c r="R55" s="154"/>
      <c r="S55" s="154"/>
      <c r="T55" s="154"/>
      <c r="U55" s="154"/>
      <c r="V55" s="154"/>
      <c r="W55" s="154"/>
      <c r="X55" s="154"/>
      <c r="Y55" s="112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</row>
    <row r="56" spans="1:90">
      <c r="A56" s="224" t="s">
        <v>1737</v>
      </c>
      <c r="B56" s="223" t="s">
        <v>423</v>
      </c>
      <c r="C56"/>
      <c r="D56" s="223">
        <v>1736935</v>
      </c>
      <c r="E56" s="425" t="s">
        <v>93</v>
      </c>
      <c r="F56" s="27">
        <v>1406</v>
      </c>
      <c r="G56" s="411" t="s">
        <v>65</v>
      </c>
      <c r="H56" s="411" t="s">
        <v>94</v>
      </c>
      <c r="Q56" s="154"/>
      <c r="R56" s="154"/>
      <c r="S56" s="154"/>
      <c r="T56" s="154"/>
      <c r="U56" s="154"/>
      <c r="V56" s="154"/>
      <c r="W56" s="154"/>
      <c r="X56" s="154"/>
      <c r="Y56" s="112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</row>
    <row r="57" spans="1:90">
      <c r="A57"/>
      <c r="B57"/>
      <c r="C57"/>
      <c r="E57"/>
      <c r="G57"/>
      <c r="H57"/>
      <c r="K57" s="90"/>
      <c r="L57" s="90"/>
      <c r="N57" s="90"/>
      <c r="O57" s="90"/>
      <c r="Q57" s="154"/>
      <c r="R57" s="154"/>
      <c r="S57" s="154"/>
      <c r="T57" s="154"/>
      <c r="U57" s="154"/>
      <c r="V57" s="154"/>
      <c r="W57" s="154"/>
      <c r="X57" s="154"/>
      <c r="Y57" s="112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</row>
    <row r="58" spans="1:90" s="44" customFormat="1">
      <c r="A58" s="44" t="s">
        <v>3454</v>
      </c>
      <c r="K58" s="270"/>
      <c r="L58" s="270"/>
      <c r="N58" s="270"/>
      <c r="O58" s="270"/>
      <c r="Q58" s="39"/>
      <c r="R58" s="39"/>
      <c r="S58" s="39"/>
      <c r="T58" s="39"/>
      <c r="U58" s="39"/>
      <c r="V58" s="39"/>
      <c r="W58" s="39"/>
      <c r="X58" s="39"/>
      <c r="Y58" s="160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</row>
    <row r="59" spans="1:90">
      <c r="A59" s="498" t="s">
        <v>2907</v>
      </c>
      <c r="B59"/>
      <c r="C59"/>
      <c r="D59">
        <v>2796028</v>
      </c>
      <c r="E59" s="40" t="s">
        <v>99</v>
      </c>
      <c r="G59"/>
      <c r="H59"/>
      <c r="Q59" s="154"/>
      <c r="R59" s="154"/>
      <c r="S59" s="154"/>
      <c r="T59" s="154"/>
      <c r="U59" s="154"/>
      <c r="V59" s="154"/>
      <c r="W59" s="154"/>
      <c r="X59" s="154"/>
      <c r="Y59" s="112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</row>
    <row r="60" spans="1:90">
      <c r="A60" s="498" t="s">
        <v>940</v>
      </c>
      <c r="B60"/>
      <c r="C60"/>
      <c r="E60" s="40" t="s">
        <v>93</v>
      </c>
      <c r="F60" t="s">
        <v>4416</v>
      </c>
      <c r="G60"/>
      <c r="H60"/>
      <c r="Q60" s="154"/>
      <c r="R60" s="154"/>
      <c r="S60" s="154"/>
      <c r="T60" s="154"/>
      <c r="U60" s="154"/>
      <c r="V60" s="154"/>
      <c r="W60" s="154"/>
      <c r="X60" s="154"/>
      <c r="Y60" s="112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</row>
    <row r="61" spans="1:90">
      <c r="A61" s="498" t="s">
        <v>1627</v>
      </c>
      <c r="E61" s="40" t="s">
        <v>99</v>
      </c>
    </row>
    <row r="62" spans="1:90">
      <c r="A62" s="540" t="s">
        <v>3464</v>
      </c>
      <c r="B62"/>
      <c r="C62" s="154"/>
      <c r="D62">
        <v>5717952</v>
      </c>
      <c r="E62" s="431" t="s">
        <v>99</v>
      </c>
      <c r="F62" s="90" t="s">
        <v>4506</v>
      </c>
    </row>
    <row r="63" spans="1:90">
      <c r="E63"/>
    </row>
    <row r="64" spans="1:90" s="44" customFormat="1">
      <c r="A64" s="44" t="s">
        <v>3455</v>
      </c>
      <c r="Q64" s="39"/>
      <c r="R64" s="39"/>
      <c r="S64" s="39"/>
      <c r="T64" s="39"/>
      <c r="U64" s="39"/>
      <c r="V64" s="39"/>
      <c r="W64" s="39"/>
      <c r="X64" s="39"/>
      <c r="Y64" s="160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</row>
    <row r="65" spans="1:90">
      <c r="A65" s="44" t="s">
        <v>4507</v>
      </c>
      <c r="B65"/>
      <c r="C65"/>
      <c r="E65"/>
      <c r="G65"/>
      <c r="H65"/>
      <c r="Q65" s="129"/>
      <c r="R65" s="116"/>
      <c r="S65" s="154"/>
      <c r="T65" s="154"/>
      <c r="U65" s="154"/>
      <c r="V65" s="154"/>
      <c r="W65" s="154"/>
      <c r="X65" s="154"/>
      <c r="Y65" s="112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</row>
    <row r="66" spans="1:90">
      <c r="A66" s="539" t="s">
        <v>3456</v>
      </c>
      <c r="B66"/>
      <c r="C66" s="154"/>
      <c r="E66" s="405" t="s">
        <v>99</v>
      </c>
      <c r="G66"/>
      <c r="H66"/>
      <c r="K66" s="90"/>
      <c r="L66" s="90"/>
      <c r="N66" s="90"/>
      <c r="O66" s="90"/>
      <c r="Q66" s="154"/>
      <c r="R66" s="154"/>
      <c r="S66" s="154"/>
      <c r="T66" s="154"/>
      <c r="U66" s="154"/>
      <c r="V66" s="154"/>
      <c r="W66" s="154"/>
      <c r="X66" s="154"/>
      <c r="Y66" s="112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</row>
    <row r="67" spans="1:90">
      <c r="A67" s="539" t="s">
        <v>4508</v>
      </c>
      <c r="B67"/>
      <c r="C67"/>
      <c r="D67">
        <v>3799554</v>
      </c>
      <c r="E67" s="405" t="s">
        <v>99</v>
      </c>
      <c r="F67" t="s">
        <v>4506</v>
      </c>
      <c r="G67" s="90"/>
      <c r="H67" s="90"/>
      <c r="Q67" s="154"/>
      <c r="R67" s="154"/>
      <c r="S67" s="154"/>
      <c r="T67" s="154"/>
      <c r="U67" s="154"/>
      <c r="V67" s="154"/>
      <c r="W67" s="154"/>
      <c r="X67" s="154"/>
      <c r="Y67" s="112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</row>
    <row r="68" spans="1:90">
      <c r="A68" s="539" t="s">
        <v>4509</v>
      </c>
      <c r="B68" s="24"/>
      <c r="C68" s="154"/>
      <c r="D68">
        <v>5717774</v>
      </c>
      <c r="E68" s="405" t="s">
        <v>99</v>
      </c>
      <c r="F68" s="90" t="s">
        <v>4506</v>
      </c>
      <c r="G68" s="90"/>
      <c r="H68" s="90"/>
      <c r="I68" s="116"/>
      <c r="Q68" s="154"/>
      <c r="R68" s="154"/>
      <c r="S68" s="154"/>
      <c r="T68" s="154"/>
      <c r="U68" s="154"/>
      <c r="V68" s="154"/>
      <c r="W68" s="154"/>
      <c r="X68" s="154"/>
      <c r="Y68" s="112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</row>
    <row r="69" spans="1:90">
      <c r="A69" s="539" t="s">
        <v>4510</v>
      </c>
      <c r="B69"/>
      <c r="C69" s="154"/>
      <c r="D69">
        <v>3799940</v>
      </c>
      <c r="E69" s="405" t="s">
        <v>99</v>
      </c>
      <c r="F69" s="90" t="s">
        <v>4506</v>
      </c>
      <c r="G69" s="90"/>
      <c r="H69" s="90"/>
      <c r="I69" s="116"/>
      <c r="K69" s="90"/>
      <c r="L69" s="90"/>
      <c r="N69" s="90"/>
      <c r="O69" s="90"/>
      <c r="Q69" s="154"/>
      <c r="R69" s="154"/>
      <c r="S69" s="154"/>
      <c r="T69" s="154"/>
      <c r="U69" s="154"/>
      <c r="V69" s="154"/>
      <c r="W69" s="154"/>
      <c r="X69" s="154"/>
      <c r="Y69" s="112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</row>
    <row r="70" spans="1:90">
      <c r="A70" s="539" t="s">
        <v>3457</v>
      </c>
      <c r="B70" t="s">
        <v>399</v>
      </c>
      <c r="C70" s="154"/>
      <c r="D70">
        <v>3799754</v>
      </c>
      <c r="E70" s="405" t="s">
        <v>93</v>
      </c>
      <c r="F70" s="90" t="s">
        <v>4506</v>
      </c>
      <c r="G70" s="90"/>
      <c r="H70" s="90"/>
      <c r="I70" s="139"/>
      <c r="R70" s="154"/>
      <c r="S70" s="154"/>
      <c r="T70" s="154"/>
      <c r="U70" s="154"/>
      <c r="V70" s="154"/>
      <c r="W70" s="154"/>
      <c r="X70" s="154"/>
      <c r="Y70" s="112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</row>
    <row r="71" spans="1:90">
      <c r="A71" s="539" t="s">
        <v>3458</v>
      </c>
      <c r="B71"/>
      <c r="C71" s="154"/>
      <c r="D71">
        <v>1737261</v>
      </c>
      <c r="E71" s="405" t="s">
        <v>99</v>
      </c>
      <c r="F71" s="90" t="s">
        <v>4506</v>
      </c>
      <c r="G71" s="90"/>
      <c r="H71" s="90"/>
      <c r="I71" s="116"/>
      <c r="Q71" s="154"/>
      <c r="R71" s="154"/>
      <c r="S71" s="154"/>
      <c r="T71" s="154"/>
      <c r="U71" s="154"/>
      <c r="V71" s="154"/>
      <c r="W71" s="154"/>
      <c r="X71" s="154"/>
      <c r="Y71" s="112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</row>
    <row r="72" spans="1:90">
      <c r="A72" s="197" t="s">
        <v>641</v>
      </c>
      <c r="B72"/>
      <c r="C72" s="154"/>
      <c r="D72">
        <v>2276786</v>
      </c>
      <c r="E72" s="405" t="s">
        <v>93</v>
      </c>
      <c r="F72" s="90" t="s">
        <v>4506</v>
      </c>
      <c r="G72" s="90"/>
      <c r="H72" s="90"/>
      <c r="Q72" s="154"/>
      <c r="R72" s="154"/>
      <c r="S72" s="154"/>
      <c r="T72" s="154"/>
      <c r="U72" s="154"/>
      <c r="V72" s="154"/>
      <c r="W72" s="154"/>
      <c r="X72" s="154"/>
      <c r="Y72" s="112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</row>
    <row r="73" spans="1:90">
      <c r="A73" s="539" t="s">
        <v>940</v>
      </c>
      <c r="B73"/>
      <c r="C73" s="154"/>
      <c r="D73">
        <v>5717890</v>
      </c>
      <c r="E73" s="405" t="s">
        <v>93</v>
      </c>
      <c r="F73" s="90" t="s">
        <v>4506</v>
      </c>
      <c r="G73" s="90"/>
      <c r="H73" s="90"/>
      <c r="I73" s="99"/>
      <c r="Q73" s="154"/>
      <c r="R73" s="154"/>
      <c r="S73" s="154"/>
      <c r="T73" s="116"/>
      <c r="U73" s="154"/>
      <c r="V73" s="154"/>
      <c r="W73" s="154"/>
      <c r="X73" s="154"/>
      <c r="Y73" s="112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</row>
    <row r="74" spans="1:90">
      <c r="A74" s="539" t="s">
        <v>4511</v>
      </c>
      <c r="B74"/>
      <c r="C74" s="154"/>
      <c r="D74">
        <v>5717890</v>
      </c>
      <c r="E74" s="430" t="s">
        <v>99</v>
      </c>
      <c r="F74" s="90" t="s">
        <v>4506</v>
      </c>
      <c r="G74" s="90"/>
      <c r="H74" s="90"/>
      <c r="I74" s="139"/>
      <c r="R74" s="90"/>
      <c r="S74" s="154"/>
      <c r="T74" s="116"/>
      <c r="U74" s="154"/>
      <c r="V74" s="116"/>
      <c r="W74" s="154"/>
      <c r="X74" s="154"/>
      <c r="Y74" s="112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</row>
    <row r="75" spans="1:90">
      <c r="A75" s="539" t="s">
        <v>4512</v>
      </c>
      <c r="B75" t="s">
        <v>3459</v>
      </c>
      <c r="C75" s="154"/>
      <c r="D75">
        <v>3799999</v>
      </c>
      <c r="E75" s="405" t="s">
        <v>99</v>
      </c>
      <c r="F75" s="90" t="s">
        <v>4506</v>
      </c>
      <c r="G75" s="90"/>
      <c r="H75" s="90"/>
      <c r="Q75" s="154"/>
      <c r="R75" s="154"/>
      <c r="S75" s="154"/>
      <c r="T75" s="154"/>
      <c r="U75" s="154"/>
      <c r="V75" s="154"/>
      <c r="W75" s="154"/>
      <c r="X75" s="154"/>
      <c r="Y75" s="112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</row>
    <row r="76" spans="1:90">
      <c r="A76" s="539" t="s">
        <v>3460</v>
      </c>
      <c r="B76"/>
      <c r="C76" s="90"/>
      <c r="E76" s="405" t="s">
        <v>93</v>
      </c>
      <c r="F76" s="90" t="s">
        <v>4513</v>
      </c>
      <c r="G76" s="90"/>
      <c r="H76" s="90"/>
      <c r="K76" s="90"/>
      <c r="L76" s="90"/>
      <c r="N76" s="90"/>
      <c r="O76" s="90"/>
      <c r="Q76" s="154"/>
      <c r="S76" s="154"/>
      <c r="T76" s="154"/>
      <c r="U76" s="154"/>
      <c r="V76" s="154"/>
      <c r="W76" s="154"/>
      <c r="X76" s="116"/>
      <c r="Y76" s="112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</row>
    <row r="77" spans="1:90" ht="14.4" customHeight="1">
      <c r="A77" s="539" t="s">
        <v>664</v>
      </c>
      <c r="B77" t="s">
        <v>3461</v>
      </c>
      <c r="C77" s="154"/>
      <c r="D77">
        <v>2796227</v>
      </c>
      <c r="E77" s="431" t="s">
        <v>99</v>
      </c>
      <c r="F77" s="90" t="s">
        <v>4506</v>
      </c>
      <c r="G77" s="90"/>
      <c r="H77" s="90"/>
      <c r="I77" s="24"/>
      <c r="K77" s="90"/>
      <c r="L77" s="90"/>
      <c r="N77" s="90"/>
      <c r="O77" s="90"/>
      <c r="Q77" s="154"/>
      <c r="R77" s="154"/>
      <c r="S77" s="154"/>
      <c r="T77" s="154"/>
      <c r="U77" s="154"/>
      <c r="V77" s="154"/>
      <c r="W77" s="154"/>
      <c r="X77" s="154"/>
      <c r="Y77" s="112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</row>
    <row r="78" spans="1:90">
      <c r="A78" s="539" t="s">
        <v>3462</v>
      </c>
      <c r="B78"/>
      <c r="C78" s="112"/>
      <c r="D78">
        <v>4722073</v>
      </c>
      <c r="E78" s="405" t="s">
        <v>99</v>
      </c>
      <c r="F78" s="90" t="s">
        <v>4506</v>
      </c>
      <c r="G78" s="90"/>
      <c r="H78" s="90"/>
      <c r="I78" s="139"/>
      <c r="J78" s="157"/>
      <c r="K78" s="90"/>
      <c r="L78" s="90"/>
      <c r="M78" s="157"/>
      <c r="N78" s="90"/>
      <c r="O78" s="90"/>
      <c r="P78" s="157"/>
      <c r="Q78" s="154"/>
      <c r="T78" s="154"/>
      <c r="U78" s="154"/>
      <c r="V78" s="154"/>
      <c r="W78" s="154"/>
      <c r="X78" s="154"/>
      <c r="Y78" s="112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</row>
    <row r="79" spans="1:90">
      <c r="A79" s="539" t="s">
        <v>3463</v>
      </c>
      <c r="B79"/>
      <c r="C79" s="154"/>
      <c r="E79" s="405" t="s">
        <v>99</v>
      </c>
      <c r="F79" s="90" t="s">
        <v>4513</v>
      </c>
      <c r="G79" s="90"/>
      <c r="H79" s="90"/>
      <c r="I79" s="90"/>
      <c r="Q79" s="154"/>
      <c r="R79" s="116"/>
      <c r="S79" s="154"/>
      <c r="T79" s="90"/>
      <c r="U79" s="154"/>
      <c r="V79" s="116"/>
      <c r="W79" s="154"/>
      <c r="X79" s="116"/>
      <c r="Y79" s="112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</row>
    <row r="80" spans="1:90">
      <c r="A80" s="539" t="s">
        <v>3465</v>
      </c>
      <c r="B80"/>
      <c r="C80" s="154"/>
      <c r="E80" s="405" t="s">
        <v>93</v>
      </c>
      <c r="F80" s="90" t="s">
        <v>4513</v>
      </c>
      <c r="G80" s="90"/>
      <c r="H80" s="90"/>
      <c r="Q80" s="154"/>
      <c r="R80" s="154"/>
      <c r="S80" s="154"/>
      <c r="T80" s="154"/>
      <c r="U80" s="154"/>
      <c r="V80" s="154"/>
      <c r="W80" s="154"/>
      <c r="X80" s="154"/>
      <c r="Y80" s="112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</row>
    <row r="82" spans="1:90">
      <c r="A82" s="44" t="s">
        <v>3393</v>
      </c>
      <c r="C82"/>
      <c r="D82" s="93"/>
      <c r="F82" s="90"/>
      <c r="G82" s="90"/>
      <c r="H82" s="90"/>
      <c r="I82" s="24"/>
      <c r="Q82" s="154"/>
      <c r="R82" s="116"/>
      <c r="S82" s="154"/>
      <c r="T82" s="154"/>
      <c r="U82" s="154"/>
      <c r="V82" s="154"/>
      <c r="W82" s="154"/>
      <c r="X82" s="154"/>
      <c r="Y82" s="112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</row>
    <row r="83" spans="1:90">
      <c r="A83" s="498" t="s">
        <v>708</v>
      </c>
      <c r="C83"/>
      <c r="D83" s="93"/>
      <c r="F83" s="90"/>
      <c r="G83" s="90"/>
      <c r="H83" s="90"/>
      <c r="I83" s="116"/>
      <c r="Q83" s="129"/>
      <c r="R83" s="116"/>
      <c r="S83" s="154"/>
      <c r="T83" s="154"/>
      <c r="U83" s="154"/>
      <c r="V83" s="154"/>
      <c r="W83" s="154"/>
      <c r="X83" s="154"/>
      <c r="Y83" s="112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</row>
    <row r="84" spans="1:90">
      <c r="A84" s="24"/>
      <c r="C84"/>
      <c r="D84" s="93"/>
      <c r="F84" s="90"/>
      <c r="G84" s="90"/>
      <c r="H84" s="90"/>
      <c r="I84" s="99"/>
      <c r="K84" s="90"/>
      <c r="L84" s="90"/>
      <c r="N84" s="90"/>
      <c r="O84" s="90"/>
      <c r="Q84" s="154"/>
      <c r="R84" s="154"/>
      <c r="S84" s="154"/>
      <c r="T84" s="116"/>
      <c r="U84" s="154"/>
      <c r="V84" s="154"/>
      <c r="W84" s="154"/>
      <c r="X84" s="154"/>
      <c r="Y84" s="112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</row>
    <row r="85" spans="1:90">
      <c r="A85" s="24"/>
      <c r="C85"/>
      <c r="D85" s="93"/>
      <c r="F85" s="90"/>
      <c r="G85" s="90"/>
      <c r="H85" s="90"/>
      <c r="Q85" s="154"/>
      <c r="R85" s="154"/>
      <c r="S85" s="154"/>
      <c r="T85" s="154"/>
      <c r="U85" s="154"/>
      <c r="V85" s="154"/>
      <c r="W85" s="154"/>
      <c r="X85" s="154"/>
      <c r="Y85" s="112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</row>
    <row r="86" spans="1:90">
      <c r="A86" s="24"/>
      <c r="C86"/>
      <c r="D86" s="93"/>
      <c r="F86" s="90"/>
      <c r="G86" s="90"/>
      <c r="H86" s="90"/>
      <c r="I86" s="99"/>
      <c r="Q86" s="154"/>
      <c r="R86" s="154"/>
      <c r="S86" s="154"/>
      <c r="T86" s="116"/>
      <c r="U86" s="154"/>
      <c r="V86" s="154"/>
      <c r="W86" s="154"/>
      <c r="X86" s="154"/>
      <c r="Y86" s="112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</row>
    <row r="87" spans="1:90">
      <c r="A87" s="24"/>
      <c r="C87"/>
      <c r="D87" s="93"/>
      <c r="F87" s="90"/>
      <c r="G87" s="90"/>
      <c r="H87" s="90"/>
      <c r="I87" s="99"/>
      <c r="Q87" s="154"/>
      <c r="R87" s="154"/>
      <c r="S87" s="154"/>
      <c r="T87" s="116"/>
      <c r="U87" s="154"/>
      <c r="V87" s="154"/>
      <c r="W87" s="154"/>
      <c r="X87" s="154"/>
      <c r="Y87" s="112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</row>
    <row r="88" spans="1:90">
      <c r="C88"/>
    </row>
    <row r="94" spans="1:90">
      <c r="F94" s="90"/>
    </row>
    <row r="95" spans="1:90">
      <c r="F95" s="90"/>
    </row>
    <row r="96" spans="1:90">
      <c r="F96" s="90"/>
    </row>
    <row r="97" spans="6:6">
      <c r="F97" s="94"/>
    </row>
    <row r="98" spans="6:6">
      <c r="F98" s="90"/>
    </row>
    <row r="99" spans="6:6">
      <c r="F99" s="90"/>
    </row>
    <row r="100" spans="6:6">
      <c r="F100" s="90"/>
    </row>
    <row r="101" spans="6:6">
      <c r="F101" s="90"/>
    </row>
    <row r="102" spans="6:6">
      <c r="F102" s="90"/>
    </row>
    <row r="103" spans="6:6">
      <c r="F103" s="90"/>
    </row>
    <row r="105" spans="6:6">
      <c r="F105" s="90"/>
    </row>
    <row r="106" spans="6:6">
      <c r="F106" s="90"/>
    </row>
    <row r="107" spans="6:6">
      <c r="F107" s="90"/>
    </row>
    <row r="108" spans="6:6">
      <c r="F108" s="90"/>
    </row>
    <row r="109" spans="6:6">
      <c r="F109" s="90"/>
    </row>
  </sheetData>
  <sheetProtection algorithmName="SHA-512" hashValue="cnsfxbygy9m/nUCt1wYdXG69yVoZrtMt7FSglDZasjT/MSq3E3NjG1IKmhfaIaEMXYVlOxfd7OpIlj9iJEKJkg==" saltValue="Wi1Si5Ge6YJXZoVJKmz6eg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79C4-A5E6-44F9-8A22-E388CC887D1C}">
  <dimension ref="A1:CL180"/>
  <sheetViews>
    <sheetView zoomScaleNormal="100" workbookViewId="0">
      <selection activeCell="A135" sqref="A135:A136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6" style="40" customWidth="1"/>
    <col min="6" max="6" width="8.44140625" style="40" customWidth="1"/>
    <col min="7" max="8" width="9.33203125" style="93" customWidth="1"/>
    <col min="9" max="9" width="6.6640625" customWidth="1"/>
    <col min="10" max="10" width="16.33203125" customWidth="1"/>
    <col min="11" max="12" width="9.88671875" customWidth="1"/>
    <col min="13" max="13" width="22.44140625" customWidth="1"/>
    <col min="14" max="15" width="9.88671875" customWidth="1"/>
    <col min="16" max="16" width="22.44140625" customWidth="1"/>
    <col min="17" max="18" width="9.88671875" customWidth="1"/>
    <col min="23" max="23" width="15.33203125" customWidth="1"/>
    <col min="24" max="24" width="20.33203125" customWidth="1"/>
    <col min="25" max="25" width="16.5546875" customWidth="1"/>
  </cols>
  <sheetData>
    <row r="1" spans="1:14">
      <c r="A1" s="153" t="s">
        <v>3466</v>
      </c>
      <c r="B1" s="1" t="s">
        <v>4514</v>
      </c>
    </row>
    <row r="2" spans="1:14" ht="15.6">
      <c r="A2" s="1" t="s">
        <v>0</v>
      </c>
      <c r="J2" s="165" t="s">
        <v>1081</v>
      </c>
      <c r="K2" s="46"/>
      <c r="L2" s="46"/>
      <c r="M2" s="46"/>
    </row>
    <row r="3" spans="1:14" ht="15.6">
      <c r="A3" s="2" t="s">
        <v>3467</v>
      </c>
      <c r="C3" s="2">
        <v>144</v>
      </c>
      <c r="F3" s="115">
        <v>1</v>
      </c>
      <c r="G3" s="90" t="s">
        <v>1381</v>
      </c>
      <c r="H3" s="90"/>
      <c r="J3" s="166" t="s">
        <v>64</v>
      </c>
      <c r="K3" s="166">
        <v>0</v>
      </c>
      <c r="L3" s="412">
        <v>65</v>
      </c>
      <c r="M3" s="166">
        <v>65</v>
      </c>
      <c r="N3" s="168"/>
    </row>
    <row r="4" spans="1:14" ht="15.6">
      <c r="A4" s="2" t="s">
        <v>4515</v>
      </c>
      <c r="C4" s="2">
        <v>149</v>
      </c>
      <c r="F4" s="115">
        <v>1</v>
      </c>
      <c r="G4" s="90" t="s">
        <v>2224</v>
      </c>
      <c r="H4" s="90"/>
      <c r="J4" s="166" t="s">
        <v>66</v>
      </c>
      <c r="K4" s="166">
        <v>0</v>
      </c>
      <c r="L4" s="412">
        <v>44</v>
      </c>
      <c r="M4" s="166">
        <v>44</v>
      </c>
      <c r="N4" s="168"/>
    </row>
    <row r="5" spans="1:14" ht="15.6">
      <c r="A5" s="2" t="s">
        <v>4516</v>
      </c>
      <c r="C5" s="2">
        <v>135</v>
      </c>
      <c r="F5" s="115">
        <v>1</v>
      </c>
      <c r="G5" s="90" t="s">
        <v>1247</v>
      </c>
      <c r="H5" s="90"/>
      <c r="J5" s="166" t="s">
        <v>69</v>
      </c>
      <c r="K5" s="166"/>
      <c r="L5" s="412"/>
      <c r="M5" s="166">
        <f>SUM(M3:M4)</f>
        <v>109</v>
      </c>
      <c r="N5" s="168"/>
    </row>
    <row r="6" spans="1:14" ht="15.6">
      <c r="A6" s="2" t="s">
        <v>4517</v>
      </c>
      <c r="C6" s="2">
        <v>111</v>
      </c>
      <c r="F6" s="115">
        <v>1</v>
      </c>
      <c r="G6" s="94" t="s">
        <v>532</v>
      </c>
      <c r="H6" s="94"/>
      <c r="J6" s="166" t="s">
        <v>72</v>
      </c>
      <c r="K6" s="166">
        <v>0</v>
      </c>
      <c r="L6" s="412">
        <v>25</v>
      </c>
      <c r="M6" s="166">
        <v>25</v>
      </c>
      <c r="N6" s="168"/>
    </row>
    <row r="7" spans="1:14" ht="15.6">
      <c r="A7" s="2" t="s">
        <v>3468</v>
      </c>
      <c r="C7" s="2">
        <v>7</v>
      </c>
      <c r="F7" s="115">
        <v>8</v>
      </c>
      <c r="G7" s="90" t="s">
        <v>63</v>
      </c>
      <c r="H7" s="90"/>
      <c r="J7" s="412" t="s">
        <v>75</v>
      </c>
      <c r="K7" s="166">
        <v>0</v>
      </c>
      <c r="L7" s="412">
        <v>16</v>
      </c>
      <c r="M7" s="166">
        <v>16</v>
      </c>
      <c r="N7" s="168"/>
    </row>
    <row r="8" spans="1:14" ht="15.6">
      <c r="A8" s="2" t="s">
        <v>3469</v>
      </c>
      <c r="C8" s="2">
        <v>0</v>
      </c>
      <c r="F8" s="115">
        <v>7</v>
      </c>
      <c r="G8" s="90" t="s">
        <v>65</v>
      </c>
      <c r="H8" s="90"/>
      <c r="J8" s="166" t="s">
        <v>77</v>
      </c>
      <c r="K8" s="165"/>
      <c r="L8" s="432"/>
      <c r="M8" s="166">
        <f>SUM(M5:M7)</f>
        <v>150</v>
      </c>
      <c r="N8" s="168"/>
    </row>
    <row r="9" spans="1:14">
      <c r="A9" s="2" t="s">
        <v>3470</v>
      </c>
      <c r="F9" s="115">
        <v>10</v>
      </c>
      <c r="G9" s="90" t="s">
        <v>536</v>
      </c>
      <c r="H9" s="90"/>
    </row>
    <row r="10" spans="1:14">
      <c r="F10" s="115">
        <v>8</v>
      </c>
      <c r="G10" s="90" t="s">
        <v>782</v>
      </c>
      <c r="H10" s="90"/>
    </row>
    <row r="11" spans="1:14">
      <c r="F11" s="115">
        <v>12</v>
      </c>
      <c r="G11" s="90" t="s">
        <v>68</v>
      </c>
      <c r="H11" s="90"/>
    </row>
    <row r="12" spans="1:14">
      <c r="F12" s="115">
        <v>2</v>
      </c>
      <c r="G12" t="s">
        <v>71</v>
      </c>
      <c r="H12"/>
    </row>
    <row r="13" spans="1:14">
      <c r="F13" s="115">
        <v>13</v>
      </c>
      <c r="G13" s="90" t="s">
        <v>74</v>
      </c>
      <c r="H13" s="90"/>
    </row>
    <row r="14" spans="1:14">
      <c r="F14" s="115">
        <v>13</v>
      </c>
      <c r="G14" s="90" t="s">
        <v>538</v>
      </c>
      <c r="H14" s="90"/>
    </row>
    <row r="15" spans="1:14">
      <c r="F15" s="115">
        <v>17</v>
      </c>
      <c r="G15" s="90" t="s">
        <v>76</v>
      </c>
      <c r="H15" s="90"/>
    </row>
    <row r="16" spans="1:14">
      <c r="F16" s="115">
        <v>6</v>
      </c>
      <c r="G16" s="90" t="s">
        <v>368</v>
      </c>
      <c r="H16" s="90"/>
    </row>
    <row r="17" spans="1:86">
      <c r="A17" t="s">
        <v>3471</v>
      </c>
      <c r="F17" s="115">
        <v>4</v>
      </c>
      <c r="G17" s="90" t="s">
        <v>1020</v>
      </c>
      <c r="H17" s="90"/>
    </row>
    <row r="19" spans="1:86">
      <c r="A19" s="1" t="s">
        <v>3472</v>
      </c>
      <c r="D19" s="2"/>
      <c r="E19" s="41"/>
      <c r="G19"/>
      <c r="H19"/>
      <c r="I19" s="97" t="s">
        <v>80</v>
      </c>
    </row>
    <row r="20" spans="1:86" s="44" customFormat="1">
      <c r="A20" s="1" t="s">
        <v>81</v>
      </c>
      <c r="B20" s="1" t="s">
        <v>82</v>
      </c>
      <c r="C20" s="1"/>
      <c r="D20" s="1" t="s">
        <v>83</v>
      </c>
      <c r="E20" s="96" t="s">
        <v>1</v>
      </c>
      <c r="F20" s="48" t="s">
        <v>84</v>
      </c>
      <c r="G20" s="44" t="s">
        <v>85</v>
      </c>
      <c r="H20" s="44" t="s">
        <v>86</v>
      </c>
      <c r="I20" s="44" t="s">
        <v>87</v>
      </c>
      <c r="J20" s="97" t="s">
        <v>88</v>
      </c>
      <c r="K20" s="44" t="s">
        <v>89</v>
      </c>
      <c r="L20" s="44" t="s">
        <v>90</v>
      </c>
      <c r="M20" s="97" t="s">
        <v>88</v>
      </c>
      <c r="N20" s="44" t="s">
        <v>89</v>
      </c>
      <c r="O20" s="44" t="s">
        <v>90</v>
      </c>
      <c r="P20" s="97" t="s">
        <v>88</v>
      </c>
      <c r="Q20" s="44" t="s">
        <v>89</v>
      </c>
      <c r="R20" s="44" t="s">
        <v>90</v>
      </c>
    </row>
    <row r="21" spans="1:86">
      <c r="A21" s="24" t="s">
        <v>540</v>
      </c>
      <c r="B21" s="2" t="s">
        <v>283</v>
      </c>
      <c r="C21" s="2" t="s">
        <v>396</v>
      </c>
      <c r="D21">
        <v>3800470</v>
      </c>
      <c r="E21" s="40" t="s">
        <v>547</v>
      </c>
      <c r="F21" s="186">
        <v>1368</v>
      </c>
      <c r="G21" s="90" t="s">
        <v>74</v>
      </c>
      <c r="H21" s="90" t="s">
        <v>94</v>
      </c>
      <c r="I21" s="154"/>
      <c r="J21" s="116"/>
      <c r="K21" s="154"/>
      <c r="L21" s="154"/>
      <c r="M21" s="116"/>
      <c r="N21" s="154"/>
      <c r="O21" s="154"/>
      <c r="P21" s="116"/>
      <c r="Q21" s="154"/>
      <c r="R21" s="154"/>
      <c r="S21" s="154"/>
      <c r="T21" s="154"/>
      <c r="U21" s="112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</row>
    <row r="22" spans="1:86">
      <c r="A22" s="24" t="s">
        <v>3473</v>
      </c>
      <c r="B22" s="24" t="s">
        <v>3243</v>
      </c>
      <c r="C22" s="24" t="s">
        <v>405</v>
      </c>
      <c r="D22">
        <v>3800468</v>
      </c>
      <c r="E22" s="40" t="s">
        <v>93</v>
      </c>
      <c r="F22" s="186">
        <v>1353</v>
      </c>
      <c r="G22" s="90" t="s">
        <v>76</v>
      </c>
      <c r="H22" s="90" t="s">
        <v>94</v>
      </c>
      <c r="I22" s="154"/>
      <c r="J22" s="116"/>
      <c r="K22" s="154"/>
      <c r="L22" s="154"/>
      <c r="M22" s="116"/>
      <c r="N22" s="154"/>
      <c r="O22" s="154"/>
      <c r="P22" s="116"/>
      <c r="Q22" s="154"/>
      <c r="R22" s="154"/>
      <c r="S22" s="154"/>
      <c r="T22" s="154"/>
      <c r="U22" s="112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</row>
    <row r="23" spans="1:86">
      <c r="A23" s="85" t="s">
        <v>1737</v>
      </c>
      <c r="B23" s="27" t="s">
        <v>396</v>
      </c>
      <c r="C23" s="27" t="s">
        <v>1093</v>
      </c>
      <c r="D23" s="27">
        <v>1736935</v>
      </c>
      <c r="E23" s="68"/>
      <c r="F23" s="121">
        <v>1406</v>
      </c>
      <c r="G23" s="87" t="s">
        <v>65</v>
      </c>
      <c r="H23" s="90" t="s">
        <v>94</v>
      </c>
      <c r="I23" s="129"/>
      <c r="J23" s="116"/>
      <c r="K23" s="116"/>
      <c r="L23" s="116"/>
      <c r="M23" s="116"/>
      <c r="N23" s="116"/>
      <c r="O23" s="116"/>
      <c r="P23" s="116"/>
      <c r="Q23" s="116"/>
      <c r="R23" s="116"/>
      <c r="S23" s="154"/>
      <c r="T23" s="154"/>
      <c r="U23" s="112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</row>
    <row r="24" spans="1:86">
      <c r="A24" s="24" t="s">
        <v>3474</v>
      </c>
      <c r="B24" s="2" t="s">
        <v>3257</v>
      </c>
      <c r="C24" s="2" t="s">
        <v>3475</v>
      </c>
      <c r="D24">
        <v>1737722</v>
      </c>
      <c r="E24" s="40" t="s">
        <v>564</v>
      </c>
      <c r="F24" s="186">
        <v>1340</v>
      </c>
      <c r="G24" s="90" t="s">
        <v>76</v>
      </c>
      <c r="H24" s="90" t="s">
        <v>94</v>
      </c>
      <c r="I24" s="154"/>
      <c r="J24" s="116"/>
      <c r="K24" s="154"/>
      <c r="L24" s="154"/>
      <c r="M24" s="116"/>
      <c r="N24" s="154"/>
      <c r="O24" s="154"/>
      <c r="P24" s="116"/>
      <c r="Q24" s="154"/>
      <c r="R24" s="154"/>
      <c r="S24" s="154"/>
      <c r="T24" s="154"/>
      <c r="U24" s="112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</row>
    <row r="25" spans="1:86">
      <c r="A25" s="24" t="s">
        <v>3476</v>
      </c>
      <c r="B25" s="2" t="s">
        <v>632</v>
      </c>
      <c r="C25" s="2" t="s">
        <v>283</v>
      </c>
      <c r="D25">
        <v>4722232</v>
      </c>
      <c r="E25" s="40" t="s">
        <v>99</v>
      </c>
      <c r="F25" s="186">
        <v>1356</v>
      </c>
      <c r="G25" s="90" t="s">
        <v>65</v>
      </c>
      <c r="H25" s="90" t="s">
        <v>94</v>
      </c>
      <c r="I25" s="154"/>
      <c r="J25" s="116"/>
      <c r="K25" s="154"/>
      <c r="L25" s="154"/>
      <c r="M25" s="116"/>
      <c r="N25" s="154"/>
      <c r="O25" s="154"/>
      <c r="P25" s="116"/>
      <c r="Q25" s="154"/>
      <c r="R25" s="154"/>
      <c r="S25" s="154"/>
      <c r="T25" s="154"/>
      <c r="U25" s="112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</row>
    <row r="26" spans="1:86">
      <c r="A26" s="24" t="s">
        <v>3477</v>
      </c>
      <c r="B26" s="2" t="s">
        <v>3382</v>
      </c>
      <c r="C26" s="2" t="s">
        <v>627</v>
      </c>
      <c r="D26">
        <v>2796368</v>
      </c>
      <c r="E26" s="40" t="s">
        <v>93</v>
      </c>
      <c r="F26" s="186">
        <v>1357</v>
      </c>
      <c r="G26" s="90" t="s">
        <v>782</v>
      </c>
      <c r="H26" s="90" t="s">
        <v>94</v>
      </c>
      <c r="I26" s="154"/>
      <c r="J26" s="116"/>
      <c r="K26" s="154"/>
      <c r="L26" s="154"/>
      <c r="M26" s="116"/>
      <c r="N26" s="154"/>
      <c r="O26" s="154"/>
      <c r="P26" s="116"/>
      <c r="Q26" s="154"/>
      <c r="R26" s="154"/>
      <c r="S26" s="154"/>
      <c r="T26" s="154"/>
      <c r="U26" s="112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</row>
    <row r="27" spans="1:86">
      <c r="A27" s="24" t="s">
        <v>3478</v>
      </c>
      <c r="B27" s="2" t="s">
        <v>3479</v>
      </c>
      <c r="C27" s="2" t="s">
        <v>3480</v>
      </c>
      <c r="D27">
        <v>2796612</v>
      </c>
      <c r="E27" s="40" t="s">
        <v>99</v>
      </c>
      <c r="F27" s="186">
        <v>1386</v>
      </c>
      <c r="G27" s="90" t="s">
        <v>76</v>
      </c>
      <c r="H27" s="90" t="s">
        <v>94</v>
      </c>
      <c r="I27" s="154"/>
      <c r="J27" s="116"/>
      <c r="K27" s="154"/>
      <c r="L27" s="154"/>
      <c r="M27" s="116"/>
      <c r="N27" s="154"/>
      <c r="O27" s="154"/>
      <c r="P27" s="116"/>
      <c r="Q27" s="154"/>
      <c r="R27" s="154"/>
      <c r="S27" s="154"/>
      <c r="T27" s="154"/>
      <c r="U27" s="112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</row>
    <row r="28" spans="1:86">
      <c r="A28" s="24" t="s">
        <v>3481</v>
      </c>
      <c r="B28" s="2" t="s">
        <v>850</v>
      </c>
      <c r="C28" s="2" t="s">
        <v>3482</v>
      </c>
      <c r="D28">
        <v>280573</v>
      </c>
      <c r="E28" s="40" t="s">
        <v>564</v>
      </c>
      <c r="F28" s="186">
        <v>1395</v>
      </c>
      <c r="G28" s="90" t="s">
        <v>538</v>
      </c>
      <c r="H28" s="90" t="s">
        <v>973</v>
      </c>
      <c r="I28" s="154"/>
      <c r="J28" s="116"/>
      <c r="K28" s="154"/>
      <c r="L28" s="154"/>
      <c r="M28" s="116"/>
      <c r="N28" s="154"/>
      <c r="O28" s="154"/>
      <c r="P28" s="116"/>
      <c r="Q28" s="154"/>
      <c r="R28" s="154"/>
      <c r="S28" s="154"/>
      <c r="T28" s="154"/>
      <c r="U28" s="112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</row>
    <row r="29" spans="1:86">
      <c r="A29" s="24" t="s">
        <v>3483</v>
      </c>
      <c r="B29" s="2" t="s">
        <v>431</v>
      </c>
      <c r="C29" s="2" t="s">
        <v>3484</v>
      </c>
      <c r="D29">
        <v>3800059</v>
      </c>
      <c r="E29" s="40" t="s">
        <v>93</v>
      </c>
      <c r="F29" s="186">
        <v>1425</v>
      </c>
      <c r="G29" s="90" t="s">
        <v>536</v>
      </c>
      <c r="H29" s="90" t="s">
        <v>94</v>
      </c>
      <c r="I29" s="154"/>
      <c r="J29" s="116"/>
      <c r="K29" s="154"/>
      <c r="L29" s="154"/>
      <c r="M29" s="116"/>
      <c r="N29" s="154"/>
      <c r="O29" s="154"/>
      <c r="P29" s="116"/>
      <c r="Q29" s="154"/>
      <c r="R29" s="154"/>
      <c r="S29" s="154"/>
      <c r="T29" s="154"/>
      <c r="U29" s="112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</row>
    <row r="30" spans="1:86">
      <c r="A30" s="24" t="s">
        <v>4518</v>
      </c>
      <c r="B30" s="2" t="s">
        <v>3301</v>
      </c>
      <c r="C30" s="2" t="s">
        <v>3485</v>
      </c>
      <c r="D30">
        <v>3800664</v>
      </c>
      <c r="E30" s="40" t="s">
        <v>564</v>
      </c>
      <c r="F30" s="186">
        <v>1343</v>
      </c>
      <c r="G30" s="90" t="s">
        <v>74</v>
      </c>
      <c r="H30" s="90" t="s">
        <v>94</v>
      </c>
      <c r="I30" s="154"/>
      <c r="J30" s="116"/>
      <c r="K30" s="154"/>
      <c r="L30" s="154"/>
      <c r="M30" s="116"/>
      <c r="N30" s="154"/>
      <c r="O30" s="154"/>
      <c r="P30" s="116"/>
      <c r="Q30" s="154"/>
      <c r="R30" s="154"/>
      <c r="S30" s="154"/>
      <c r="T30" s="154"/>
      <c r="U30" s="112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</row>
    <row r="31" spans="1:86">
      <c r="A31" s="24" t="s">
        <v>3486</v>
      </c>
      <c r="B31" s="2" t="s">
        <v>482</v>
      </c>
      <c r="C31" s="2" t="s">
        <v>850</v>
      </c>
      <c r="D31">
        <v>3800075</v>
      </c>
      <c r="E31" s="40" t="s">
        <v>564</v>
      </c>
      <c r="F31" s="186">
        <v>1403</v>
      </c>
      <c r="G31" s="90" t="s">
        <v>63</v>
      </c>
      <c r="H31" s="90" t="s">
        <v>94</v>
      </c>
      <c r="I31" s="154"/>
      <c r="J31" s="116"/>
      <c r="K31" s="154"/>
      <c r="L31" s="154"/>
      <c r="M31" s="116"/>
      <c r="N31" s="154"/>
      <c r="O31" s="154"/>
      <c r="P31" s="116"/>
      <c r="Q31" s="154"/>
      <c r="R31" s="154"/>
      <c r="S31" s="154"/>
      <c r="T31" s="154"/>
      <c r="U31" s="112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</row>
    <row r="32" spans="1:86">
      <c r="A32" s="24" t="s">
        <v>3320</v>
      </c>
      <c r="B32" s="2" t="s">
        <v>283</v>
      </c>
      <c r="C32" s="2" t="s">
        <v>103</v>
      </c>
      <c r="D32">
        <v>1737408</v>
      </c>
      <c r="E32" s="40" t="s">
        <v>93</v>
      </c>
      <c r="F32" s="186">
        <v>1334</v>
      </c>
      <c r="G32" s="90" t="s">
        <v>76</v>
      </c>
      <c r="H32" s="90" t="s">
        <v>94</v>
      </c>
      <c r="I32" s="154"/>
      <c r="J32" s="116"/>
      <c r="K32" s="154"/>
      <c r="L32" s="154"/>
      <c r="M32" s="116"/>
      <c r="N32" s="154"/>
      <c r="O32" s="154"/>
      <c r="P32" s="116"/>
      <c r="Q32" s="154"/>
      <c r="R32" s="154"/>
      <c r="S32" s="154"/>
      <c r="T32" s="154"/>
      <c r="U32" s="112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</row>
    <row r="33" spans="1:86">
      <c r="A33" s="24" t="s">
        <v>3487</v>
      </c>
      <c r="B33" s="2" t="s">
        <v>3488</v>
      </c>
      <c r="C33" s="2" t="s">
        <v>396</v>
      </c>
      <c r="D33">
        <v>2796728</v>
      </c>
      <c r="E33" s="40" t="s">
        <v>547</v>
      </c>
      <c r="F33" s="186">
        <v>1421</v>
      </c>
      <c r="G33" s="90" t="s">
        <v>538</v>
      </c>
      <c r="H33" s="90" t="s">
        <v>94</v>
      </c>
      <c r="I33" s="154"/>
      <c r="J33" s="116"/>
      <c r="K33" s="154"/>
      <c r="L33" s="154"/>
      <c r="M33" s="116"/>
      <c r="N33" s="154"/>
      <c r="O33" s="154"/>
      <c r="P33" s="116"/>
      <c r="Q33" s="154"/>
      <c r="R33" s="154"/>
      <c r="S33" s="154"/>
      <c r="T33" s="154"/>
      <c r="U33" s="112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</row>
    <row r="34" spans="1:86">
      <c r="A34" s="24" t="s">
        <v>2363</v>
      </c>
      <c r="B34" s="2" t="s">
        <v>3489</v>
      </c>
      <c r="D34">
        <v>3800242</v>
      </c>
      <c r="E34" s="40" t="s">
        <v>93</v>
      </c>
      <c r="F34" s="186">
        <v>1372</v>
      </c>
      <c r="G34" s="90" t="s">
        <v>68</v>
      </c>
      <c r="H34" s="90" t="s">
        <v>94</v>
      </c>
      <c r="I34" s="154"/>
      <c r="J34" s="116"/>
      <c r="K34" s="154"/>
      <c r="L34" s="154"/>
      <c r="M34" s="116"/>
      <c r="N34" s="154"/>
      <c r="O34" s="154"/>
      <c r="P34" s="116"/>
      <c r="Q34" s="154"/>
      <c r="R34" s="154"/>
      <c r="S34" s="154"/>
      <c r="T34" s="154"/>
      <c r="U34" s="112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</row>
    <row r="35" spans="1:86">
      <c r="A35" s="24" t="s">
        <v>557</v>
      </c>
      <c r="B35" s="2" t="s">
        <v>408</v>
      </c>
      <c r="C35" s="2" t="s">
        <v>2237</v>
      </c>
      <c r="D35">
        <v>3800686</v>
      </c>
      <c r="E35" s="40" t="s">
        <v>93</v>
      </c>
      <c r="F35" s="186">
        <v>1328</v>
      </c>
      <c r="G35" s="90" t="s">
        <v>782</v>
      </c>
      <c r="H35" s="90" t="s">
        <v>94</v>
      </c>
      <c r="I35" s="154"/>
      <c r="J35" s="116"/>
      <c r="K35" s="154"/>
      <c r="L35" s="154"/>
      <c r="M35" s="116"/>
      <c r="N35" s="154"/>
      <c r="O35" s="154"/>
      <c r="P35" s="116"/>
      <c r="Q35" s="154"/>
      <c r="R35" s="154"/>
      <c r="S35" s="154"/>
      <c r="T35" s="154"/>
      <c r="U35" s="112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</row>
    <row r="36" spans="1:86">
      <c r="A36" s="24" t="s">
        <v>3490</v>
      </c>
      <c r="B36" s="2" t="s">
        <v>3420</v>
      </c>
      <c r="D36">
        <v>2796563</v>
      </c>
      <c r="E36" s="40" t="s">
        <v>547</v>
      </c>
      <c r="F36" s="186">
        <v>1427</v>
      </c>
      <c r="G36" s="90" t="s">
        <v>538</v>
      </c>
      <c r="H36" s="90" t="s">
        <v>94</v>
      </c>
      <c r="I36" s="154"/>
      <c r="J36" s="116"/>
      <c r="K36" s="154"/>
      <c r="L36" s="154"/>
      <c r="M36" s="116"/>
      <c r="N36" s="154"/>
      <c r="O36" s="154"/>
      <c r="P36" s="116"/>
      <c r="Q36" s="154"/>
      <c r="R36" s="154"/>
      <c r="S36" s="154"/>
      <c r="T36" s="154"/>
      <c r="U36" s="112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</row>
    <row r="37" spans="1:86">
      <c r="A37" s="24" t="s">
        <v>3491</v>
      </c>
      <c r="B37" s="2" t="s">
        <v>3244</v>
      </c>
      <c r="C37" s="2" t="s">
        <v>3479</v>
      </c>
      <c r="D37">
        <v>2183965</v>
      </c>
      <c r="E37" s="40" t="s">
        <v>99</v>
      </c>
      <c r="F37" s="186">
        <v>1338</v>
      </c>
      <c r="G37" s="90" t="s">
        <v>74</v>
      </c>
      <c r="H37" s="90" t="s">
        <v>973</v>
      </c>
      <c r="I37" s="154"/>
      <c r="J37" s="116"/>
      <c r="K37" s="154"/>
      <c r="L37" s="154"/>
      <c r="M37" s="116"/>
      <c r="N37" s="154"/>
      <c r="O37" s="154"/>
      <c r="P37" s="116"/>
      <c r="Q37" s="154"/>
      <c r="R37" s="154"/>
      <c r="S37" s="154"/>
      <c r="T37" s="154"/>
      <c r="U37" s="112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</row>
    <row r="38" spans="1:86">
      <c r="A38" s="24" t="s">
        <v>3492</v>
      </c>
      <c r="B38" s="2" t="s">
        <v>2397</v>
      </c>
      <c r="C38" s="2" t="s">
        <v>1566</v>
      </c>
      <c r="D38">
        <v>1737423</v>
      </c>
      <c r="E38" s="40" t="s">
        <v>99</v>
      </c>
      <c r="F38" s="186">
        <v>1417</v>
      </c>
      <c r="G38" s="90" t="s">
        <v>74</v>
      </c>
      <c r="H38" s="90" t="s">
        <v>94</v>
      </c>
      <c r="I38" s="154"/>
      <c r="J38" s="116"/>
      <c r="K38" s="154"/>
      <c r="L38" s="154"/>
      <c r="M38" s="116"/>
      <c r="N38" s="154"/>
      <c r="O38" s="154"/>
      <c r="P38" s="116"/>
      <c r="Q38" s="154"/>
      <c r="R38" s="154"/>
      <c r="S38" s="154"/>
      <c r="T38" s="154"/>
      <c r="U38" s="112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</row>
    <row r="39" spans="1:86">
      <c r="A39" s="24" t="s">
        <v>3493</v>
      </c>
      <c r="B39" s="2" t="s">
        <v>2001</v>
      </c>
      <c r="C39" s="2" t="s">
        <v>595</v>
      </c>
      <c r="D39">
        <v>3800694</v>
      </c>
      <c r="E39" s="40" t="s">
        <v>99</v>
      </c>
      <c r="F39" s="186">
        <v>1420</v>
      </c>
      <c r="G39" s="90" t="s">
        <v>65</v>
      </c>
      <c r="H39" s="90" t="s">
        <v>94</v>
      </c>
      <c r="I39" s="154"/>
      <c r="J39" s="116"/>
      <c r="K39" s="154"/>
      <c r="L39" s="154"/>
      <c r="M39" s="116"/>
      <c r="N39" s="154"/>
      <c r="O39" s="154"/>
      <c r="P39" s="116"/>
      <c r="Q39" s="154"/>
      <c r="R39" s="154"/>
      <c r="S39" s="154"/>
      <c r="T39" s="154"/>
      <c r="U39" s="112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</row>
    <row r="40" spans="1:86">
      <c r="A40" s="24" t="s">
        <v>721</v>
      </c>
      <c r="B40" s="2" t="s">
        <v>2887</v>
      </c>
      <c r="C40" s="2" t="s">
        <v>396</v>
      </c>
      <c r="D40">
        <v>2796484</v>
      </c>
      <c r="E40" s="40" t="s">
        <v>93</v>
      </c>
      <c r="F40" s="186">
        <v>1350</v>
      </c>
      <c r="G40" s="90" t="s">
        <v>68</v>
      </c>
      <c r="H40" s="90" t="s">
        <v>94</v>
      </c>
      <c r="I40" s="154"/>
      <c r="J40" s="116"/>
      <c r="K40" s="154"/>
      <c r="L40" s="154"/>
      <c r="M40" s="116"/>
      <c r="N40" s="154"/>
      <c r="O40" s="154"/>
      <c r="P40" s="116"/>
      <c r="Q40" s="154"/>
      <c r="R40" s="154"/>
      <c r="S40" s="154"/>
      <c r="T40" s="154"/>
      <c r="U40" s="112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</row>
    <row r="41" spans="1:86">
      <c r="A41" s="24" t="s">
        <v>721</v>
      </c>
      <c r="B41" s="2" t="s">
        <v>283</v>
      </c>
      <c r="C41" s="2" t="s">
        <v>396</v>
      </c>
      <c r="D41">
        <v>2796564</v>
      </c>
      <c r="E41" s="40" t="s">
        <v>93</v>
      </c>
      <c r="F41" s="186">
        <v>1416</v>
      </c>
      <c r="G41" s="90" t="s">
        <v>538</v>
      </c>
      <c r="H41" s="90" t="s">
        <v>94</v>
      </c>
      <c r="I41" s="154"/>
      <c r="J41" s="116"/>
      <c r="K41" s="154"/>
      <c r="L41" s="154"/>
      <c r="M41" s="116"/>
      <c r="N41" s="154"/>
      <c r="O41" s="154"/>
      <c r="P41" s="116"/>
      <c r="Q41" s="154"/>
      <c r="R41" s="154"/>
      <c r="S41" s="154"/>
      <c r="T41" s="154"/>
      <c r="U41" s="112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</row>
    <row r="42" spans="1:86">
      <c r="A42" s="24" t="s">
        <v>3494</v>
      </c>
      <c r="B42" s="2" t="s">
        <v>2397</v>
      </c>
      <c r="C42" s="2" t="s">
        <v>3383</v>
      </c>
      <c r="D42">
        <v>2796436</v>
      </c>
      <c r="E42" s="40" t="s">
        <v>99</v>
      </c>
      <c r="F42" s="186">
        <v>1377</v>
      </c>
      <c r="G42" s="90" t="s">
        <v>538</v>
      </c>
      <c r="H42" s="90" t="s">
        <v>94</v>
      </c>
      <c r="I42" s="154"/>
      <c r="J42" s="116"/>
      <c r="K42" s="154"/>
      <c r="L42" s="154"/>
      <c r="M42" s="116"/>
      <c r="N42" s="154"/>
      <c r="O42" s="154"/>
      <c r="P42" s="116"/>
      <c r="Q42" s="154"/>
      <c r="R42" s="154"/>
      <c r="S42" s="154"/>
      <c r="T42" s="154"/>
      <c r="U42" s="112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</row>
    <row r="43" spans="1:86">
      <c r="A43" s="24" t="s">
        <v>319</v>
      </c>
      <c r="B43" s="2" t="s">
        <v>3495</v>
      </c>
      <c r="C43" s="2" t="s">
        <v>3496</v>
      </c>
      <c r="D43">
        <v>4722077</v>
      </c>
      <c r="E43" s="40" t="s">
        <v>564</v>
      </c>
      <c r="F43" s="186">
        <v>1333</v>
      </c>
      <c r="G43" s="90" t="s">
        <v>63</v>
      </c>
      <c r="H43" s="90" t="s">
        <v>94</v>
      </c>
      <c r="I43" s="154"/>
      <c r="J43" s="116"/>
      <c r="K43" s="154"/>
      <c r="L43" s="154"/>
      <c r="M43" s="116"/>
      <c r="N43" s="154"/>
      <c r="O43" s="154"/>
      <c r="P43" s="116"/>
      <c r="Q43" s="154"/>
      <c r="R43" s="154"/>
      <c r="S43" s="154"/>
      <c r="T43" s="154"/>
      <c r="U43" s="112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</row>
    <row r="44" spans="1:86">
      <c r="A44" s="24" t="s">
        <v>3497</v>
      </c>
      <c r="B44" s="2" t="s">
        <v>3498</v>
      </c>
      <c r="C44" s="2" t="s">
        <v>3383</v>
      </c>
      <c r="D44">
        <v>1737788</v>
      </c>
      <c r="E44" s="40" t="s">
        <v>93</v>
      </c>
      <c r="F44" s="186">
        <v>1413</v>
      </c>
      <c r="G44" s="90" t="s">
        <v>368</v>
      </c>
      <c r="H44" s="90" t="s">
        <v>94</v>
      </c>
      <c r="I44" s="154"/>
      <c r="J44" s="116"/>
      <c r="K44" s="154"/>
      <c r="L44" s="154"/>
      <c r="M44" s="116"/>
      <c r="N44" s="154"/>
      <c r="O44" s="154"/>
      <c r="P44" s="116"/>
      <c r="Q44" s="154"/>
      <c r="R44" s="154"/>
      <c r="S44" s="154"/>
      <c r="T44" s="154"/>
      <c r="U44" s="112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</row>
    <row r="45" spans="1:86">
      <c r="A45" s="24" t="s">
        <v>1430</v>
      </c>
      <c r="B45" s="2" t="s">
        <v>1360</v>
      </c>
      <c r="C45" s="2" t="s">
        <v>3362</v>
      </c>
      <c r="D45">
        <v>1737432</v>
      </c>
      <c r="E45" s="40" t="s">
        <v>547</v>
      </c>
      <c r="F45" s="186">
        <v>1361</v>
      </c>
      <c r="G45" s="90" t="s">
        <v>538</v>
      </c>
      <c r="H45" s="90" t="s">
        <v>94</v>
      </c>
      <c r="I45" s="154"/>
      <c r="J45" s="116"/>
      <c r="K45" s="154"/>
      <c r="L45" s="154"/>
      <c r="M45" s="116"/>
      <c r="N45" s="154"/>
      <c r="O45" s="154"/>
      <c r="P45" s="116"/>
      <c r="Q45" s="154"/>
      <c r="R45" s="154"/>
      <c r="S45" s="154"/>
      <c r="T45" s="154"/>
      <c r="U45" s="112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</row>
    <row r="46" spans="1:86">
      <c r="A46" s="24" t="s">
        <v>566</v>
      </c>
      <c r="B46" s="2" t="s">
        <v>396</v>
      </c>
      <c r="C46" s="2" t="s">
        <v>1915</v>
      </c>
      <c r="D46">
        <v>3800261</v>
      </c>
      <c r="E46" s="40" t="s">
        <v>99</v>
      </c>
      <c r="F46" s="186">
        <v>1382</v>
      </c>
      <c r="G46" s="90" t="s">
        <v>368</v>
      </c>
      <c r="H46" s="90" t="s">
        <v>94</v>
      </c>
      <c r="I46" s="154"/>
      <c r="J46" s="116"/>
      <c r="K46" s="154"/>
      <c r="L46" s="154"/>
      <c r="M46" s="116"/>
      <c r="N46" s="154"/>
      <c r="O46" s="154"/>
      <c r="P46" s="116"/>
      <c r="Q46" s="154"/>
      <c r="R46" s="154"/>
      <c r="S46" s="154"/>
      <c r="T46" s="154"/>
      <c r="U46" s="112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</row>
    <row r="47" spans="1:86">
      <c r="A47" s="24" t="s">
        <v>1321</v>
      </c>
      <c r="B47" s="2" t="s">
        <v>1864</v>
      </c>
      <c r="C47" s="2" t="s">
        <v>396</v>
      </c>
      <c r="D47">
        <v>3800278</v>
      </c>
      <c r="E47" s="40" t="s">
        <v>99</v>
      </c>
      <c r="F47" s="186">
        <v>1410</v>
      </c>
      <c r="G47" s="90" t="s">
        <v>68</v>
      </c>
      <c r="H47" s="90" t="s">
        <v>94</v>
      </c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54"/>
      <c r="U47" s="98"/>
      <c r="V47" s="154"/>
      <c r="W47" s="116"/>
      <c r="X47" s="154"/>
      <c r="Y47" s="116"/>
      <c r="Z47" s="154"/>
      <c r="AA47" s="116"/>
      <c r="AB47" s="154"/>
      <c r="AC47" s="116"/>
      <c r="AD47" s="154"/>
      <c r="AE47" s="116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</row>
    <row r="48" spans="1:86">
      <c r="A48" s="24" t="s">
        <v>3499</v>
      </c>
      <c r="B48" s="2" t="s">
        <v>3365</v>
      </c>
      <c r="C48" s="2" t="s">
        <v>1850</v>
      </c>
      <c r="D48">
        <v>3800501</v>
      </c>
      <c r="E48" s="40" t="s">
        <v>99</v>
      </c>
      <c r="F48" s="186">
        <v>1387</v>
      </c>
      <c r="G48" s="90" t="s">
        <v>536</v>
      </c>
      <c r="H48" s="90" t="s">
        <v>94</v>
      </c>
      <c r="I48" s="154"/>
      <c r="J48" s="116"/>
      <c r="K48" s="154"/>
      <c r="L48" s="154"/>
      <c r="M48" s="116"/>
      <c r="N48" s="154"/>
      <c r="O48" s="154"/>
      <c r="P48" s="116"/>
      <c r="Q48" s="154"/>
      <c r="R48" s="154"/>
      <c r="S48" s="154"/>
      <c r="T48" s="154"/>
      <c r="U48" s="112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</row>
    <row r="49" spans="1:86">
      <c r="A49" s="24" t="s">
        <v>3500</v>
      </c>
      <c r="B49" s="2" t="s">
        <v>3244</v>
      </c>
      <c r="C49" s="2" t="s">
        <v>3362</v>
      </c>
      <c r="D49">
        <v>3800269</v>
      </c>
      <c r="E49" s="40" t="s">
        <v>564</v>
      </c>
      <c r="F49" s="186">
        <v>1362</v>
      </c>
      <c r="G49" s="90" t="s">
        <v>368</v>
      </c>
      <c r="H49" s="90" t="s">
        <v>94</v>
      </c>
      <c r="I49" s="154"/>
      <c r="J49" s="116"/>
      <c r="K49" s="154"/>
      <c r="L49" s="154"/>
      <c r="M49" s="116"/>
      <c r="N49" s="154"/>
      <c r="O49" s="154"/>
      <c r="P49" s="116"/>
      <c r="Q49" s="154"/>
      <c r="R49" s="154"/>
      <c r="S49" s="154"/>
      <c r="T49" s="154"/>
      <c r="U49" s="112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</row>
    <row r="50" spans="1:86">
      <c r="A50" s="24" t="s">
        <v>3501</v>
      </c>
      <c r="B50" s="2" t="s">
        <v>283</v>
      </c>
      <c r="C50" s="2" t="s">
        <v>3244</v>
      </c>
      <c r="D50">
        <v>2796814</v>
      </c>
      <c r="E50" s="40" t="s">
        <v>564</v>
      </c>
      <c r="F50" s="186">
        <v>1348</v>
      </c>
      <c r="G50" s="90" t="s">
        <v>68</v>
      </c>
      <c r="H50" s="90" t="s">
        <v>94</v>
      </c>
      <c r="I50" s="154"/>
      <c r="J50" s="116"/>
      <c r="K50" s="154"/>
      <c r="L50" s="154"/>
      <c r="M50" s="116"/>
      <c r="N50" s="154"/>
      <c r="O50" s="154"/>
      <c r="P50" s="116"/>
      <c r="Q50" s="154"/>
      <c r="R50" s="154"/>
      <c r="S50" s="154"/>
      <c r="T50" s="154"/>
      <c r="U50" s="112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</row>
    <row r="51" spans="1:86">
      <c r="A51" s="24" t="s">
        <v>925</v>
      </c>
      <c r="B51" s="2" t="s">
        <v>431</v>
      </c>
      <c r="C51" s="2" t="s">
        <v>2470</v>
      </c>
      <c r="D51">
        <v>5718092</v>
      </c>
      <c r="E51" s="40" t="s">
        <v>93</v>
      </c>
      <c r="F51" s="186">
        <v>1428</v>
      </c>
      <c r="G51" s="90" t="s">
        <v>74</v>
      </c>
      <c r="H51" s="90" t="s">
        <v>94</v>
      </c>
      <c r="I51" s="154"/>
      <c r="J51" s="116"/>
      <c r="K51" s="154"/>
      <c r="L51" s="154"/>
      <c r="M51" s="116"/>
      <c r="N51" s="154"/>
      <c r="O51" s="154"/>
      <c r="P51" s="116"/>
      <c r="Q51" s="154"/>
      <c r="R51" s="154"/>
      <c r="S51" s="154"/>
      <c r="T51" s="154"/>
      <c r="U51" s="112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</row>
    <row r="52" spans="1:86">
      <c r="A52" s="24" t="s">
        <v>1272</v>
      </c>
      <c r="B52" s="2" t="s">
        <v>632</v>
      </c>
      <c r="C52" s="2" t="s">
        <v>3502</v>
      </c>
      <c r="D52">
        <v>2796741</v>
      </c>
      <c r="E52" s="40" t="s">
        <v>93</v>
      </c>
      <c r="F52" s="186">
        <v>1408</v>
      </c>
      <c r="G52" s="90" t="s">
        <v>76</v>
      </c>
      <c r="H52" s="90" t="s">
        <v>94</v>
      </c>
      <c r="I52" s="154"/>
      <c r="J52" s="116"/>
      <c r="K52" s="154"/>
      <c r="L52" s="154"/>
      <c r="M52" s="116"/>
      <c r="N52" s="154"/>
      <c r="O52" s="154"/>
      <c r="P52" s="116"/>
      <c r="Q52" s="154"/>
      <c r="R52" s="154"/>
      <c r="S52" s="154"/>
      <c r="T52" s="154"/>
      <c r="U52" s="112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</row>
    <row r="53" spans="1:86">
      <c r="A53" s="118" t="s">
        <v>3503</v>
      </c>
      <c r="B53" s="2" t="s">
        <v>396</v>
      </c>
      <c r="C53" s="120" t="s">
        <v>385</v>
      </c>
      <c r="D53">
        <v>5718044</v>
      </c>
      <c r="F53" s="186">
        <v>1419</v>
      </c>
      <c r="G53" s="90" t="s">
        <v>536</v>
      </c>
      <c r="H53" s="90" t="s">
        <v>94</v>
      </c>
      <c r="I53" s="154"/>
      <c r="J53" s="116"/>
      <c r="K53" s="154"/>
      <c r="L53" s="154"/>
      <c r="M53" s="116"/>
      <c r="N53" s="154"/>
      <c r="O53" s="154"/>
      <c r="P53" s="116"/>
      <c r="Q53" s="154"/>
      <c r="R53" s="154"/>
      <c r="S53" s="154"/>
      <c r="T53" s="154"/>
      <c r="U53" s="112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</row>
    <row r="54" spans="1:86">
      <c r="A54" s="24" t="s">
        <v>395</v>
      </c>
      <c r="B54" s="2" t="s">
        <v>3504</v>
      </c>
      <c r="C54" s="2" t="s">
        <v>434</v>
      </c>
      <c r="D54">
        <v>3800671</v>
      </c>
      <c r="E54" s="40" t="s">
        <v>547</v>
      </c>
      <c r="F54" s="186">
        <v>1385</v>
      </c>
      <c r="G54" s="90" t="s">
        <v>1020</v>
      </c>
      <c r="H54" s="90" t="s">
        <v>94</v>
      </c>
      <c r="I54" s="154"/>
      <c r="J54" s="116"/>
      <c r="K54" s="154"/>
      <c r="L54" s="154"/>
      <c r="M54" s="116"/>
      <c r="N54" s="154"/>
      <c r="O54" s="154"/>
      <c r="P54" s="116"/>
      <c r="Q54" s="154"/>
      <c r="R54" s="154"/>
      <c r="S54" s="154"/>
      <c r="T54" s="154"/>
      <c r="U54" s="112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</row>
    <row r="55" spans="1:86">
      <c r="A55" s="24" t="s">
        <v>3505</v>
      </c>
      <c r="B55" s="2" t="s">
        <v>2887</v>
      </c>
      <c r="D55">
        <v>2796414</v>
      </c>
      <c r="E55" s="40" t="s">
        <v>547</v>
      </c>
      <c r="F55" s="186">
        <v>1400</v>
      </c>
      <c r="G55" s="90" t="s">
        <v>76</v>
      </c>
      <c r="H55" s="90" t="s">
        <v>94</v>
      </c>
      <c r="I55" s="154"/>
      <c r="J55" s="116"/>
      <c r="K55" s="154"/>
      <c r="L55" s="154"/>
      <c r="M55" s="116"/>
      <c r="N55" s="154"/>
      <c r="O55" s="154"/>
      <c r="P55" s="116"/>
      <c r="Q55" s="154"/>
      <c r="R55" s="154"/>
      <c r="S55" s="154"/>
      <c r="T55" s="154"/>
      <c r="U55" s="112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</row>
    <row r="56" spans="1:86">
      <c r="A56" s="24" t="s">
        <v>3506</v>
      </c>
      <c r="B56" s="2" t="s">
        <v>2397</v>
      </c>
      <c r="C56" s="2" t="s">
        <v>884</v>
      </c>
      <c r="D56">
        <v>2796890</v>
      </c>
      <c r="E56" s="40" t="s">
        <v>99</v>
      </c>
      <c r="F56" s="186">
        <v>1405</v>
      </c>
      <c r="G56" s="90" t="s">
        <v>1020</v>
      </c>
      <c r="H56" s="90" t="s">
        <v>94</v>
      </c>
      <c r="I56" s="129"/>
      <c r="J56" s="116"/>
      <c r="K56" s="116"/>
      <c r="L56" s="116"/>
      <c r="M56" s="116"/>
      <c r="N56" s="116"/>
      <c r="O56" s="116"/>
      <c r="P56" s="116"/>
      <c r="Q56" s="116"/>
      <c r="R56" s="116"/>
      <c r="S56" s="154"/>
      <c r="T56" s="154"/>
      <c r="U56" s="112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</row>
    <row r="57" spans="1:86">
      <c r="A57" s="24" t="s">
        <v>3507</v>
      </c>
      <c r="B57" s="2" t="s">
        <v>1360</v>
      </c>
      <c r="C57" s="2" t="s">
        <v>396</v>
      </c>
      <c r="D57">
        <v>4722282</v>
      </c>
      <c r="E57" s="40" t="s">
        <v>547</v>
      </c>
      <c r="F57" s="186">
        <v>1380</v>
      </c>
      <c r="G57" s="90" t="s">
        <v>68</v>
      </c>
      <c r="H57" s="90" t="s">
        <v>94</v>
      </c>
      <c r="I57" s="98"/>
      <c r="J57" s="116"/>
      <c r="K57" s="98"/>
      <c r="L57" s="98"/>
      <c r="M57" s="116"/>
      <c r="N57" s="98"/>
      <c r="O57" s="98"/>
      <c r="P57" s="116"/>
      <c r="Q57" s="98"/>
      <c r="R57" s="98"/>
      <c r="S57" s="98"/>
      <c r="T57" s="154"/>
      <c r="U57" s="98"/>
      <c r="V57" s="154"/>
      <c r="W57" s="98"/>
      <c r="X57" s="154"/>
      <c r="Y57" s="98"/>
      <c r="Z57" s="154"/>
      <c r="AA57" s="98"/>
      <c r="AB57" s="154"/>
      <c r="AC57" s="98"/>
      <c r="AD57" s="154"/>
      <c r="AE57" s="98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</row>
    <row r="58" spans="1:86">
      <c r="A58" s="24" t="s">
        <v>2491</v>
      </c>
      <c r="B58" s="2" t="s">
        <v>277</v>
      </c>
      <c r="C58" s="2" t="s">
        <v>3508</v>
      </c>
      <c r="D58">
        <v>2796747</v>
      </c>
      <c r="E58" s="40" t="s">
        <v>99</v>
      </c>
      <c r="F58" s="40">
        <v>1391</v>
      </c>
      <c r="G58" t="s">
        <v>71</v>
      </c>
      <c r="H58" s="90" t="s">
        <v>94</v>
      </c>
      <c r="I58" s="154"/>
      <c r="J58" s="116"/>
      <c r="K58" s="154"/>
      <c r="L58" s="154"/>
      <c r="M58" s="116"/>
      <c r="N58" s="154"/>
      <c r="O58" s="154"/>
      <c r="P58" s="116"/>
      <c r="Q58" s="154"/>
      <c r="R58" s="154"/>
      <c r="S58" s="154"/>
      <c r="T58" s="154"/>
      <c r="U58" s="112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</row>
    <row r="59" spans="1:86">
      <c r="A59" s="24" t="s">
        <v>1978</v>
      </c>
      <c r="B59" s="2" t="s">
        <v>396</v>
      </c>
      <c r="C59" s="2" t="s">
        <v>385</v>
      </c>
      <c r="D59">
        <v>2796854</v>
      </c>
      <c r="E59" s="40" t="s">
        <v>93</v>
      </c>
      <c r="F59" s="186">
        <v>1335</v>
      </c>
      <c r="G59" s="90" t="s">
        <v>74</v>
      </c>
      <c r="H59" s="90" t="s">
        <v>94</v>
      </c>
      <c r="I59" s="154"/>
      <c r="J59" s="116"/>
      <c r="K59" s="154"/>
      <c r="L59" s="154"/>
      <c r="M59" s="116"/>
      <c r="N59" s="154"/>
      <c r="O59" s="154"/>
      <c r="P59" s="116"/>
      <c r="Q59" s="154"/>
      <c r="R59" s="154"/>
      <c r="S59" s="154"/>
      <c r="T59" s="154"/>
      <c r="U59" s="112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</row>
    <row r="60" spans="1:86">
      <c r="A60" s="24" t="s">
        <v>3509</v>
      </c>
      <c r="B60" s="2" t="s">
        <v>595</v>
      </c>
      <c r="C60" s="2" t="s">
        <v>1091</v>
      </c>
      <c r="D60">
        <v>2796421</v>
      </c>
      <c r="E60" s="40" t="s">
        <v>547</v>
      </c>
      <c r="F60" s="186">
        <v>1370</v>
      </c>
      <c r="G60" s="90" t="s">
        <v>368</v>
      </c>
      <c r="H60" s="90" t="s">
        <v>94</v>
      </c>
      <c r="I60" s="154"/>
      <c r="J60" s="116"/>
      <c r="K60" s="154"/>
      <c r="L60" s="154"/>
      <c r="M60" s="116"/>
      <c r="N60" s="154"/>
      <c r="O60" s="154"/>
      <c r="P60" s="116"/>
      <c r="Q60" s="154"/>
      <c r="R60" s="154"/>
      <c r="S60" s="154"/>
      <c r="T60" s="154"/>
      <c r="U60" s="112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</row>
    <row r="61" spans="1:86">
      <c r="A61" s="24" t="s">
        <v>3510</v>
      </c>
      <c r="B61" s="2" t="s">
        <v>399</v>
      </c>
      <c r="C61" s="2" t="s">
        <v>405</v>
      </c>
      <c r="D61">
        <v>2796816</v>
      </c>
      <c r="E61" s="40" t="s">
        <v>564</v>
      </c>
      <c r="F61" s="186">
        <v>1396</v>
      </c>
      <c r="G61" s="90" t="s">
        <v>74</v>
      </c>
      <c r="H61" s="90" t="s">
        <v>94</v>
      </c>
      <c r="I61" s="154"/>
      <c r="J61" s="116"/>
      <c r="K61" s="154"/>
      <c r="L61" s="154"/>
      <c r="M61" s="116"/>
      <c r="N61" s="154"/>
      <c r="O61" s="154"/>
      <c r="P61" s="116"/>
      <c r="Q61" s="154"/>
      <c r="R61" s="154"/>
      <c r="S61" s="154"/>
      <c r="T61" s="154"/>
      <c r="U61" s="112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</row>
    <row r="62" spans="1:86">
      <c r="A62" s="24" t="s">
        <v>3511</v>
      </c>
      <c r="B62" s="2" t="s">
        <v>1864</v>
      </c>
      <c r="C62" s="2" t="s">
        <v>3273</v>
      </c>
      <c r="D62">
        <v>1737401</v>
      </c>
      <c r="E62" s="40" t="s">
        <v>564</v>
      </c>
      <c r="F62" s="186">
        <v>1375</v>
      </c>
      <c r="G62" s="90" t="s">
        <v>68</v>
      </c>
      <c r="H62" s="90" t="s">
        <v>94</v>
      </c>
      <c r="I62" s="154"/>
      <c r="J62" s="116"/>
      <c r="K62" s="154"/>
      <c r="L62" s="154"/>
      <c r="M62" s="116"/>
      <c r="N62" s="154"/>
      <c r="O62" s="154"/>
      <c r="P62" s="116"/>
      <c r="Q62" s="154"/>
      <c r="R62" s="154"/>
      <c r="S62" s="98"/>
      <c r="T62" s="154"/>
      <c r="U62" s="98"/>
      <c r="V62" s="154"/>
      <c r="W62" s="98"/>
      <c r="X62" s="154"/>
      <c r="Y62" s="98"/>
      <c r="Z62" s="154"/>
      <c r="AA62" s="98"/>
      <c r="AB62" s="154"/>
      <c r="AC62" s="98"/>
      <c r="AD62" s="154"/>
      <c r="AE62" s="98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</row>
    <row r="63" spans="1:86">
      <c r="A63" s="24" t="s">
        <v>3512</v>
      </c>
      <c r="B63" s="2" t="s">
        <v>595</v>
      </c>
      <c r="C63" s="2" t="s">
        <v>3513</v>
      </c>
      <c r="D63">
        <v>1737453</v>
      </c>
      <c r="E63" s="40" t="s">
        <v>547</v>
      </c>
      <c r="F63" s="186">
        <v>1412</v>
      </c>
      <c r="G63" s="90" t="s">
        <v>2224</v>
      </c>
      <c r="H63" s="90" t="s">
        <v>94</v>
      </c>
      <c r="I63" s="129"/>
      <c r="J63" s="116"/>
      <c r="K63" s="112"/>
      <c r="L63" s="112"/>
      <c r="M63" s="116"/>
      <c r="N63" s="112"/>
      <c r="O63" s="112"/>
      <c r="P63" s="116"/>
      <c r="Q63" s="112"/>
      <c r="R63" s="112"/>
      <c r="S63" s="154"/>
      <c r="T63" s="154"/>
      <c r="U63" s="112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</row>
    <row r="64" spans="1:86">
      <c r="A64" s="24" t="s">
        <v>2252</v>
      </c>
      <c r="B64" s="2" t="s">
        <v>3280</v>
      </c>
      <c r="C64" s="2" t="s">
        <v>2887</v>
      </c>
      <c r="D64">
        <v>1737759</v>
      </c>
      <c r="E64" s="40" t="s">
        <v>547</v>
      </c>
      <c r="F64" s="186">
        <v>1398</v>
      </c>
      <c r="G64" s="94" t="s">
        <v>532</v>
      </c>
      <c r="H64" s="90" t="s">
        <v>94</v>
      </c>
      <c r="I64" s="154"/>
      <c r="J64" s="116"/>
      <c r="K64" s="154"/>
      <c r="L64" s="154"/>
      <c r="M64" s="116"/>
      <c r="N64" s="154"/>
      <c r="O64" s="154"/>
      <c r="P64" s="116"/>
      <c r="Q64" s="154"/>
      <c r="R64" s="154"/>
      <c r="S64" s="154"/>
      <c r="T64" s="154"/>
      <c r="U64" s="112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</row>
    <row r="65" spans="1:86">
      <c r="A65" s="24" t="s">
        <v>3514</v>
      </c>
      <c r="B65" s="2" t="s">
        <v>405</v>
      </c>
      <c r="C65" s="2" t="s">
        <v>1436</v>
      </c>
      <c r="D65">
        <v>5718179</v>
      </c>
      <c r="E65" s="40" t="s">
        <v>564</v>
      </c>
      <c r="F65" s="186">
        <v>1354</v>
      </c>
      <c r="G65" s="90" t="s">
        <v>538</v>
      </c>
      <c r="H65" s="90" t="s">
        <v>94</v>
      </c>
      <c r="I65" s="154"/>
      <c r="J65" s="116"/>
      <c r="K65" s="154"/>
      <c r="L65" s="154"/>
      <c r="M65" s="116"/>
      <c r="N65" s="154"/>
      <c r="O65" s="154"/>
      <c r="P65" s="116"/>
      <c r="Q65" s="154"/>
      <c r="R65" s="154"/>
      <c r="S65" s="154"/>
      <c r="T65" s="154"/>
      <c r="U65" s="11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</row>
    <row r="66" spans="1:86">
      <c r="A66" s="24" t="s">
        <v>3515</v>
      </c>
      <c r="B66" s="2" t="s">
        <v>1050</v>
      </c>
      <c r="C66" s="2" t="s">
        <v>3244</v>
      </c>
      <c r="D66">
        <v>2796391</v>
      </c>
      <c r="E66" s="40" t="s">
        <v>547</v>
      </c>
      <c r="F66" s="186">
        <v>1389</v>
      </c>
      <c r="G66" s="90" t="s">
        <v>782</v>
      </c>
      <c r="H66" s="90" t="s">
        <v>94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54"/>
      <c r="T66" s="154"/>
      <c r="U66" s="112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</row>
    <row r="67" spans="1:86">
      <c r="A67" s="24" t="s">
        <v>1228</v>
      </c>
      <c r="B67" s="2" t="s">
        <v>3516</v>
      </c>
      <c r="C67" s="120" t="s">
        <v>396</v>
      </c>
      <c r="D67">
        <v>5718045</v>
      </c>
      <c r="E67" s="40" t="s">
        <v>93</v>
      </c>
      <c r="F67" s="186">
        <v>1414</v>
      </c>
      <c r="G67" s="90" t="s">
        <v>536</v>
      </c>
      <c r="H67" s="90" t="s">
        <v>94</v>
      </c>
      <c r="I67" s="154"/>
      <c r="J67" s="116"/>
      <c r="K67" s="154"/>
      <c r="L67" s="154"/>
      <c r="M67" s="116"/>
      <c r="N67" s="154"/>
      <c r="O67" s="154"/>
      <c r="P67" s="116"/>
      <c r="Q67" s="154"/>
      <c r="R67" s="154"/>
      <c r="S67" s="154"/>
      <c r="T67" s="154"/>
      <c r="U67" s="112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</row>
    <row r="68" spans="1:86">
      <c r="A68" s="24" t="s">
        <v>3517</v>
      </c>
      <c r="B68" s="2" t="s">
        <v>2144</v>
      </c>
      <c r="C68" s="2" t="s">
        <v>2887</v>
      </c>
      <c r="D68">
        <v>3800322</v>
      </c>
      <c r="E68" s="40" t="s">
        <v>93</v>
      </c>
      <c r="F68" s="186">
        <v>1373</v>
      </c>
      <c r="G68" s="90" t="s">
        <v>538</v>
      </c>
      <c r="H68" s="90" t="s">
        <v>94</v>
      </c>
      <c r="I68" s="154"/>
      <c r="J68" s="116"/>
      <c r="K68" s="154"/>
      <c r="L68" s="154"/>
      <c r="M68" s="116"/>
      <c r="N68" s="154"/>
      <c r="O68" s="154"/>
      <c r="P68" s="116"/>
      <c r="Q68" s="154"/>
      <c r="R68" s="154"/>
      <c r="S68" s="154"/>
      <c r="T68" s="154"/>
      <c r="U68" s="112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</row>
    <row r="69" spans="1:86">
      <c r="A69" s="24" t="s">
        <v>171</v>
      </c>
      <c r="B69" s="2" t="s">
        <v>3518</v>
      </c>
      <c r="C69" s="2" t="s">
        <v>1269</v>
      </c>
      <c r="D69">
        <v>2796819</v>
      </c>
      <c r="E69" s="40" t="s">
        <v>564</v>
      </c>
      <c r="F69" s="186">
        <v>1397</v>
      </c>
      <c r="G69" s="90" t="s">
        <v>68</v>
      </c>
      <c r="H69" s="90" t="s">
        <v>94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54"/>
      <c r="U69" s="98"/>
      <c r="V69" s="154"/>
      <c r="W69" s="116"/>
      <c r="X69" s="154"/>
      <c r="Y69" s="116"/>
      <c r="Z69" s="154"/>
      <c r="AA69" s="116"/>
      <c r="AB69" s="154"/>
      <c r="AC69" s="116"/>
      <c r="AD69" s="154"/>
      <c r="AE69" s="116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</row>
    <row r="70" spans="1:86">
      <c r="A70" s="24" t="s">
        <v>3519</v>
      </c>
      <c r="B70" s="2" t="s">
        <v>1864</v>
      </c>
      <c r="C70" s="2" t="s">
        <v>2792</v>
      </c>
      <c r="D70">
        <v>5718049</v>
      </c>
      <c r="E70" s="40" t="s">
        <v>547</v>
      </c>
      <c r="F70" s="40">
        <v>1374</v>
      </c>
      <c r="G70" t="s">
        <v>71</v>
      </c>
      <c r="H70" s="90" t="s">
        <v>94</v>
      </c>
      <c r="I70" s="154"/>
      <c r="J70" s="116"/>
      <c r="K70" s="154"/>
      <c r="L70" s="154"/>
      <c r="M70" s="116"/>
      <c r="N70" s="154"/>
      <c r="O70" s="154"/>
      <c r="P70" s="116"/>
      <c r="Q70" s="154"/>
      <c r="R70" s="154"/>
      <c r="S70" s="154"/>
      <c r="T70" s="154"/>
      <c r="U70" s="112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</row>
    <row r="71" spans="1:86">
      <c r="A71" s="24" t="s">
        <v>3520</v>
      </c>
      <c r="B71" s="2" t="s">
        <v>405</v>
      </c>
      <c r="C71" s="2" t="s">
        <v>3521</v>
      </c>
      <c r="D71">
        <v>2796771</v>
      </c>
      <c r="E71" s="40" t="s">
        <v>93</v>
      </c>
      <c r="F71" s="186">
        <v>1383</v>
      </c>
      <c r="G71" s="90" t="s">
        <v>1247</v>
      </c>
      <c r="H71" s="90" t="s">
        <v>94</v>
      </c>
      <c r="I71" s="154"/>
      <c r="J71" s="116"/>
      <c r="K71" s="154"/>
      <c r="L71" s="154"/>
      <c r="M71" s="116"/>
      <c r="N71" s="154"/>
      <c r="O71" s="154"/>
      <c r="P71" s="116"/>
      <c r="Q71" s="154"/>
      <c r="R71" s="154"/>
      <c r="S71" s="154"/>
      <c r="T71" s="154"/>
      <c r="U71" s="112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</row>
    <row r="72" spans="1:86">
      <c r="A72" s="24" t="s">
        <v>3522</v>
      </c>
      <c r="B72" s="2" t="s">
        <v>163</v>
      </c>
      <c r="C72" s="2" t="s">
        <v>1360</v>
      </c>
      <c r="D72">
        <v>3800667</v>
      </c>
      <c r="E72" s="40" t="s">
        <v>93</v>
      </c>
      <c r="F72" s="186">
        <v>1366</v>
      </c>
      <c r="G72" s="90" t="s">
        <v>76</v>
      </c>
      <c r="H72" s="90" t="s">
        <v>94</v>
      </c>
      <c r="I72" s="154"/>
      <c r="J72" s="116"/>
      <c r="K72" s="154"/>
      <c r="L72" s="154"/>
      <c r="M72" s="116"/>
      <c r="N72" s="154"/>
      <c r="O72" s="154"/>
      <c r="P72" s="116"/>
      <c r="Q72" s="154"/>
      <c r="R72" s="154"/>
      <c r="S72" s="154"/>
      <c r="T72" s="154"/>
      <c r="U72" s="112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</row>
    <row r="73" spans="1:86">
      <c r="A73" s="24" t="s">
        <v>3523</v>
      </c>
      <c r="B73" s="2" t="s">
        <v>595</v>
      </c>
      <c r="C73" s="2" t="s">
        <v>405</v>
      </c>
      <c r="D73">
        <v>2796444</v>
      </c>
      <c r="E73" s="40" t="s">
        <v>93</v>
      </c>
      <c r="F73" s="186">
        <v>1347</v>
      </c>
      <c r="G73" s="90" t="s">
        <v>536</v>
      </c>
      <c r="H73" s="90" t="s">
        <v>94</v>
      </c>
      <c r="I73" s="154"/>
      <c r="J73" s="116"/>
      <c r="K73" s="154"/>
      <c r="L73" s="154"/>
      <c r="M73" s="116"/>
      <c r="N73" s="154"/>
      <c r="O73" s="154"/>
      <c r="P73" s="116"/>
      <c r="Q73" s="154"/>
      <c r="R73" s="154"/>
      <c r="S73" s="154"/>
      <c r="T73" s="154"/>
      <c r="U73" s="112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</row>
    <row r="74" spans="1:86">
      <c r="A74" s="24" t="s">
        <v>1455</v>
      </c>
      <c r="B74" s="2" t="s">
        <v>850</v>
      </c>
      <c r="C74" s="2" t="s">
        <v>3524</v>
      </c>
      <c r="D74">
        <v>3800084</v>
      </c>
      <c r="E74" s="40" t="s">
        <v>99</v>
      </c>
      <c r="F74" s="186">
        <v>1341</v>
      </c>
      <c r="G74" s="90" t="s">
        <v>74</v>
      </c>
      <c r="H74" s="90" t="s">
        <v>94</v>
      </c>
      <c r="I74" s="154"/>
      <c r="J74" s="116"/>
      <c r="K74" s="154"/>
      <c r="L74" s="154"/>
      <c r="M74" s="116"/>
      <c r="N74" s="154"/>
      <c r="O74" s="154"/>
      <c r="P74" s="116"/>
      <c r="Q74" s="154"/>
      <c r="R74" s="154"/>
      <c r="S74" s="154"/>
      <c r="T74" s="154"/>
      <c r="U74" s="112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</row>
    <row r="75" spans="1:86">
      <c r="A75" s="24" t="s">
        <v>3525</v>
      </c>
      <c r="B75" s="2" t="s">
        <v>612</v>
      </c>
      <c r="C75" s="2" t="s">
        <v>396</v>
      </c>
      <c r="D75">
        <v>1737680</v>
      </c>
      <c r="E75" s="40" t="s">
        <v>547</v>
      </c>
      <c r="F75" s="186">
        <v>1358</v>
      </c>
      <c r="G75" s="90" t="s">
        <v>536</v>
      </c>
      <c r="H75" s="90" t="s">
        <v>94</v>
      </c>
      <c r="I75" s="154"/>
      <c r="J75" s="116"/>
      <c r="K75" s="154"/>
      <c r="L75" s="154"/>
      <c r="M75" s="116"/>
      <c r="N75" s="154"/>
      <c r="O75" s="154"/>
      <c r="P75" s="116"/>
      <c r="Q75" s="154"/>
      <c r="R75" s="154"/>
      <c r="S75" s="154"/>
      <c r="T75" s="154"/>
      <c r="U75" s="112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</row>
    <row r="76" spans="1:86">
      <c r="A76" s="24" t="s">
        <v>3526</v>
      </c>
      <c r="B76" s="2" t="s">
        <v>1360</v>
      </c>
      <c r="C76" s="2" t="s">
        <v>1850</v>
      </c>
      <c r="D76">
        <v>3800102</v>
      </c>
      <c r="E76" s="40" t="s">
        <v>93</v>
      </c>
      <c r="F76" s="186">
        <v>1346</v>
      </c>
      <c r="G76" s="90" t="s">
        <v>1020</v>
      </c>
      <c r="H76" s="90" t="s">
        <v>94</v>
      </c>
      <c r="I76" s="154"/>
      <c r="J76" s="116"/>
      <c r="K76" s="154"/>
      <c r="L76" s="154"/>
      <c r="M76" s="116"/>
      <c r="N76" s="154"/>
      <c r="O76" s="154"/>
      <c r="P76" s="116"/>
      <c r="Q76" s="154"/>
      <c r="R76" s="154"/>
      <c r="S76" s="154"/>
      <c r="T76" s="154"/>
      <c r="U76" s="112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</row>
    <row r="77" spans="1:86">
      <c r="A77" s="24" t="s">
        <v>3527</v>
      </c>
      <c r="B77" s="24" t="s">
        <v>399</v>
      </c>
      <c r="C77" s="24" t="s">
        <v>405</v>
      </c>
      <c r="D77">
        <v>1737684</v>
      </c>
      <c r="E77" s="40" t="s">
        <v>99</v>
      </c>
      <c r="F77" s="186">
        <v>1364</v>
      </c>
      <c r="G77" s="90" t="s">
        <v>782</v>
      </c>
      <c r="H77" s="90" t="s">
        <v>94</v>
      </c>
      <c r="I77" s="116"/>
      <c r="J77" s="116"/>
      <c r="K77" s="154"/>
      <c r="L77" s="154"/>
      <c r="M77" s="116"/>
      <c r="N77" s="154"/>
      <c r="O77" s="154"/>
      <c r="P77" s="116"/>
      <c r="Q77" s="154"/>
      <c r="R77" s="154"/>
      <c r="S77" s="154"/>
      <c r="T77" s="154"/>
      <c r="U77" s="112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</row>
    <row r="78" spans="1:86">
      <c r="A78" s="24" t="s">
        <v>3528</v>
      </c>
      <c r="B78" s="2" t="s">
        <v>3529</v>
      </c>
      <c r="C78" s="2" t="s">
        <v>3530</v>
      </c>
      <c r="D78">
        <v>5718059</v>
      </c>
      <c r="E78" s="40" t="s">
        <v>93</v>
      </c>
      <c r="F78" s="186">
        <v>1422</v>
      </c>
      <c r="G78" s="90" t="s">
        <v>68</v>
      </c>
      <c r="H78" s="90" t="s">
        <v>94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54"/>
      <c r="U78" s="98"/>
      <c r="V78" s="154"/>
      <c r="W78" s="116"/>
      <c r="X78" s="154"/>
      <c r="Y78" s="116"/>
      <c r="Z78" s="154"/>
      <c r="AA78" s="116"/>
      <c r="AB78" s="154"/>
      <c r="AC78" s="116"/>
      <c r="AD78" s="154"/>
      <c r="AE78" s="116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</row>
    <row r="79" spans="1:86">
      <c r="A79" s="24" t="s">
        <v>3531</v>
      </c>
      <c r="B79" s="2" t="s">
        <v>870</v>
      </c>
      <c r="C79" s="2" t="s">
        <v>2578</v>
      </c>
      <c r="D79">
        <v>5718063</v>
      </c>
      <c r="E79" s="40" t="s">
        <v>564</v>
      </c>
      <c r="F79" s="186">
        <v>1359</v>
      </c>
      <c r="G79" s="90" t="s">
        <v>1020</v>
      </c>
      <c r="H79" s="90" t="s">
        <v>94</v>
      </c>
      <c r="I79" s="154"/>
      <c r="J79" s="116"/>
      <c r="K79" s="154"/>
      <c r="L79" s="154"/>
      <c r="M79" s="116"/>
      <c r="N79" s="154"/>
      <c r="O79" s="154"/>
      <c r="P79" s="116"/>
      <c r="Q79" s="154"/>
      <c r="R79" s="154"/>
      <c r="S79" s="154"/>
      <c r="T79" s="154"/>
      <c r="U79" s="112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</row>
    <row r="80" spans="1:86">
      <c r="A80" s="24" t="s">
        <v>3532</v>
      </c>
      <c r="B80" s="2" t="s">
        <v>3420</v>
      </c>
      <c r="C80" s="2" t="s">
        <v>3533</v>
      </c>
      <c r="D80">
        <v>2796775</v>
      </c>
      <c r="E80" s="40" t="s">
        <v>93</v>
      </c>
      <c r="F80" s="186">
        <v>1369</v>
      </c>
      <c r="G80" s="90" t="s">
        <v>68</v>
      </c>
      <c r="H80" s="90" t="s">
        <v>94</v>
      </c>
      <c r="I80" s="154"/>
      <c r="J80" s="116"/>
      <c r="K80" s="154"/>
      <c r="L80" s="154"/>
      <c r="M80" s="116"/>
      <c r="N80" s="154"/>
      <c r="O80" s="154"/>
      <c r="P80" s="116"/>
      <c r="Q80" s="154"/>
      <c r="R80" s="154"/>
      <c r="S80" s="154"/>
      <c r="T80" s="154"/>
      <c r="U80" s="112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</row>
    <row r="81" spans="1:86">
      <c r="A81" s="24" t="s">
        <v>206</v>
      </c>
      <c r="B81" s="2" t="s">
        <v>283</v>
      </c>
      <c r="C81" s="2" t="s">
        <v>3270</v>
      </c>
      <c r="D81">
        <v>4722138</v>
      </c>
      <c r="E81" s="40" t="s">
        <v>99</v>
      </c>
      <c r="F81" s="186">
        <v>1355</v>
      </c>
      <c r="G81" s="90" t="s">
        <v>76</v>
      </c>
      <c r="H81" s="90" t="s">
        <v>94</v>
      </c>
      <c r="I81" s="154"/>
      <c r="J81" s="116"/>
      <c r="K81" s="154"/>
      <c r="L81" s="154"/>
      <c r="M81" s="116"/>
      <c r="N81" s="154"/>
      <c r="O81" s="154"/>
      <c r="P81" s="116"/>
      <c r="Q81" s="154"/>
      <c r="R81" s="154"/>
      <c r="S81" s="154"/>
      <c r="T81" s="154"/>
      <c r="U81" s="112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</row>
    <row r="82" spans="1:86">
      <c r="A82" s="24" t="s">
        <v>3534</v>
      </c>
      <c r="B82" s="2" t="s">
        <v>396</v>
      </c>
      <c r="C82" s="2" t="s">
        <v>3294</v>
      </c>
      <c r="D82">
        <v>5718068</v>
      </c>
      <c r="E82" s="40" t="s">
        <v>547</v>
      </c>
      <c r="F82" s="186">
        <v>1390</v>
      </c>
      <c r="G82" s="90" t="s">
        <v>63</v>
      </c>
      <c r="H82" s="90" t="s">
        <v>94</v>
      </c>
      <c r="I82" s="154"/>
      <c r="J82" s="116"/>
      <c r="K82" s="154"/>
      <c r="L82" s="154"/>
      <c r="M82" s="116"/>
      <c r="N82" s="154"/>
      <c r="O82" s="154"/>
      <c r="P82" s="116"/>
      <c r="Q82" s="154"/>
      <c r="R82" s="154"/>
      <c r="S82" s="154"/>
      <c r="T82" s="154"/>
      <c r="U82" s="112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</row>
    <row r="83" spans="1:86">
      <c r="A83" s="101" t="s">
        <v>3278</v>
      </c>
      <c r="B83" s="123" t="s">
        <v>396</v>
      </c>
      <c r="D83">
        <v>1737792</v>
      </c>
      <c r="E83" s="40" t="s">
        <v>564</v>
      </c>
      <c r="F83" s="186">
        <v>1330</v>
      </c>
      <c r="G83" s="90" t="s">
        <v>76</v>
      </c>
      <c r="H83" s="90" t="s">
        <v>94</v>
      </c>
      <c r="I83" s="154"/>
      <c r="J83" s="116"/>
      <c r="K83" s="154"/>
      <c r="L83" s="154"/>
      <c r="M83" s="116"/>
      <c r="N83" s="154"/>
      <c r="O83" s="154"/>
      <c r="P83" s="116"/>
      <c r="Q83" s="154"/>
      <c r="R83" s="154"/>
      <c r="S83" s="154"/>
      <c r="T83" s="154"/>
      <c r="U83" s="112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</row>
    <row r="84" spans="1:86">
      <c r="A84" s="24" t="s">
        <v>3535</v>
      </c>
      <c r="B84" s="2" t="s">
        <v>3532</v>
      </c>
      <c r="C84" s="2" t="s">
        <v>3536</v>
      </c>
      <c r="D84">
        <v>1737792</v>
      </c>
      <c r="E84" s="40" t="s">
        <v>547</v>
      </c>
      <c r="F84" s="186">
        <v>1337</v>
      </c>
      <c r="G84" s="90" t="s">
        <v>76</v>
      </c>
      <c r="H84" s="90" t="s">
        <v>94</v>
      </c>
      <c r="I84" s="154"/>
      <c r="J84" s="116"/>
      <c r="K84" s="154"/>
      <c r="L84" s="154"/>
      <c r="M84" s="116"/>
      <c r="N84" s="154"/>
      <c r="O84" s="154"/>
      <c r="P84" s="116"/>
      <c r="Q84" s="154"/>
      <c r="R84" s="154"/>
      <c r="S84" s="154"/>
      <c r="T84" s="154"/>
      <c r="U84" s="112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</row>
    <row r="85" spans="1:86">
      <c r="A85" s="24" t="s">
        <v>851</v>
      </c>
      <c r="B85" s="24" t="s">
        <v>2385</v>
      </c>
      <c r="C85" s="24" t="s">
        <v>1269</v>
      </c>
      <c r="D85">
        <v>3800697</v>
      </c>
      <c r="E85" s="40" t="s">
        <v>547</v>
      </c>
      <c r="F85" s="186">
        <v>1404</v>
      </c>
      <c r="G85" s="90" t="s">
        <v>1381</v>
      </c>
      <c r="H85" s="90" t="s">
        <v>94</v>
      </c>
      <c r="I85" s="129"/>
      <c r="J85" s="116"/>
      <c r="K85" s="154"/>
      <c r="L85" s="154"/>
      <c r="M85" s="116"/>
      <c r="N85" s="154"/>
      <c r="O85" s="154"/>
      <c r="P85" s="116"/>
      <c r="Q85" s="154"/>
      <c r="R85" s="154"/>
      <c r="S85" s="154"/>
      <c r="T85" s="154"/>
      <c r="U85" s="112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</row>
    <row r="86" spans="1:86">
      <c r="A86" s="24" t="s">
        <v>851</v>
      </c>
      <c r="B86" s="2" t="s">
        <v>3537</v>
      </c>
      <c r="C86" s="2" t="s">
        <v>3538</v>
      </c>
      <c r="D86">
        <v>6709927</v>
      </c>
      <c r="E86" s="40" t="s">
        <v>99</v>
      </c>
      <c r="F86" s="186">
        <v>1409</v>
      </c>
      <c r="G86" s="90" t="s">
        <v>76</v>
      </c>
      <c r="H86" s="90" t="s">
        <v>94</v>
      </c>
      <c r="I86" s="154"/>
      <c r="J86" s="116"/>
      <c r="K86" s="154"/>
      <c r="L86" s="154"/>
      <c r="M86" s="116"/>
      <c r="N86" s="154"/>
      <c r="O86" s="154"/>
      <c r="P86" s="116"/>
      <c r="Q86" s="154"/>
      <c r="R86" s="154"/>
      <c r="S86" s="154"/>
      <c r="T86" s="154"/>
      <c r="U86" s="112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</row>
    <row r="87" spans="1:86">
      <c r="A87" s="24" t="s">
        <v>3539</v>
      </c>
      <c r="B87" s="2" t="s">
        <v>2281</v>
      </c>
      <c r="C87" s="2" t="s">
        <v>396</v>
      </c>
      <c r="D87">
        <v>1737493</v>
      </c>
      <c r="E87" s="40" t="s">
        <v>547</v>
      </c>
      <c r="F87" s="186">
        <v>1371</v>
      </c>
      <c r="G87" s="90" t="s">
        <v>63</v>
      </c>
      <c r="H87" s="90" t="s">
        <v>94</v>
      </c>
      <c r="I87" s="154"/>
      <c r="J87" s="116"/>
      <c r="K87" s="154"/>
      <c r="L87" s="154"/>
      <c r="M87" s="116"/>
      <c r="N87" s="154"/>
      <c r="O87" s="154"/>
      <c r="P87" s="116"/>
      <c r="Q87" s="154"/>
      <c r="R87" s="154"/>
      <c r="S87" s="154"/>
      <c r="T87" s="154"/>
      <c r="U87" s="112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</row>
    <row r="88" spans="1:86">
      <c r="A88" s="24" t="s">
        <v>347</v>
      </c>
      <c r="B88" s="2" t="s">
        <v>396</v>
      </c>
      <c r="C88" s="2" t="s">
        <v>2176</v>
      </c>
      <c r="D88">
        <v>3800152</v>
      </c>
      <c r="E88" s="40" t="s">
        <v>547</v>
      </c>
      <c r="F88" s="186">
        <v>1351</v>
      </c>
      <c r="G88" s="90" t="s">
        <v>536</v>
      </c>
      <c r="H88" s="90" t="s">
        <v>94</v>
      </c>
      <c r="I88" s="154"/>
      <c r="J88" s="116"/>
      <c r="K88" s="154"/>
      <c r="L88" s="154"/>
      <c r="M88" s="116"/>
      <c r="N88" s="154"/>
      <c r="O88" s="154"/>
      <c r="P88" s="116"/>
      <c r="Q88" s="154"/>
      <c r="R88" s="154"/>
      <c r="S88" s="154"/>
      <c r="T88" s="154"/>
      <c r="U88" s="112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</row>
    <row r="89" spans="1:86">
      <c r="A89" s="24" t="s">
        <v>3540</v>
      </c>
      <c r="B89" s="24" t="s">
        <v>1718</v>
      </c>
      <c r="D89">
        <v>3800566</v>
      </c>
      <c r="E89" s="40" t="s">
        <v>564</v>
      </c>
      <c r="F89" s="186">
        <v>1349</v>
      </c>
      <c r="G89" s="90" t="s">
        <v>536</v>
      </c>
      <c r="H89" s="90" t="s">
        <v>94</v>
      </c>
      <c r="I89" s="154"/>
      <c r="J89" s="116"/>
      <c r="K89" s="154"/>
      <c r="L89" s="154"/>
      <c r="M89" s="116"/>
      <c r="N89" s="154"/>
      <c r="O89" s="154"/>
      <c r="P89" s="116"/>
      <c r="Q89" s="154"/>
      <c r="R89" s="154"/>
      <c r="S89" s="154"/>
      <c r="T89" s="154"/>
      <c r="U89" s="112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</row>
    <row r="90" spans="1:86">
      <c r="A90" s="24" t="s">
        <v>3541</v>
      </c>
      <c r="B90" s="2" t="s">
        <v>3211</v>
      </c>
      <c r="C90" s="2" t="s">
        <v>405</v>
      </c>
      <c r="D90">
        <v>2796786</v>
      </c>
      <c r="E90" s="40" t="s">
        <v>547</v>
      </c>
      <c r="F90" s="186">
        <v>1376</v>
      </c>
      <c r="G90" s="90" t="s">
        <v>538</v>
      </c>
      <c r="H90" s="90" t="s">
        <v>94</v>
      </c>
      <c r="I90" s="154"/>
      <c r="J90" s="116"/>
      <c r="K90" s="154"/>
      <c r="L90" s="154"/>
      <c r="M90" s="116"/>
      <c r="N90" s="154"/>
      <c r="O90" s="154"/>
      <c r="P90" s="116"/>
      <c r="Q90" s="154"/>
      <c r="R90" s="154"/>
      <c r="S90" s="154"/>
      <c r="T90" s="154"/>
      <c r="U90" s="112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</row>
    <row r="91" spans="1:86">
      <c r="A91" s="24" t="s">
        <v>3542</v>
      </c>
      <c r="B91" s="2" t="s">
        <v>1360</v>
      </c>
      <c r="C91" s="2" t="s">
        <v>277</v>
      </c>
      <c r="D91">
        <v>3800198</v>
      </c>
      <c r="E91" s="40" t="s">
        <v>547</v>
      </c>
      <c r="F91" s="186">
        <v>1381</v>
      </c>
      <c r="G91" s="90" t="s">
        <v>74</v>
      </c>
      <c r="H91" s="90" t="s">
        <v>94</v>
      </c>
      <c r="I91" s="154"/>
      <c r="J91" s="116"/>
      <c r="K91" s="154"/>
      <c r="L91" s="154"/>
      <c r="M91" s="116"/>
      <c r="N91" s="154"/>
      <c r="O91" s="154"/>
      <c r="P91" s="116"/>
      <c r="Q91" s="154"/>
      <c r="R91" s="154"/>
      <c r="S91" s="154"/>
      <c r="T91" s="154"/>
      <c r="U91" s="112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</row>
    <row r="92" spans="1:86">
      <c r="A92" s="24" t="s">
        <v>647</v>
      </c>
      <c r="B92" s="2" t="s">
        <v>2397</v>
      </c>
      <c r="C92" s="2" t="s">
        <v>1943</v>
      </c>
      <c r="D92">
        <v>3800202</v>
      </c>
      <c r="E92" s="40" t="s">
        <v>93</v>
      </c>
      <c r="F92" s="186">
        <v>1384</v>
      </c>
      <c r="G92" s="90" t="s">
        <v>68</v>
      </c>
      <c r="H92" s="90" t="s">
        <v>94</v>
      </c>
      <c r="I92" s="98"/>
      <c r="J92" s="116"/>
      <c r="K92" s="98"/>
      <c r="L92" s="98"/>
      <c r="M92" s="116"/>
      <c r="N92" s="98"/>
      <c r="O92" s="98"/>
      <c r="P92" s="116"/>
      <c r="Q92" s="98"/>
      <c r="R92" s="98"/>
      <c r="S92" s="98"/>
      <c r="T92" s="154"/>
      <c r="U92" s="98"/>
      <c r="V92" s="154"/>
      <c r="W92" s="98"/>
      <c r="X92" s="154"/>
      <c r="Y92" s="98"/>
      <c r="Z92" s="154"/>
      <c r="AA92" s="98"/>
      <c r="AB92" s="154"/>
      <c r="AC92" s="98"/>
      <c r="AD92" s="154"/>
      <c r="AE92" s="98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</row>
    <row r="93" spans="1:86">
      <c r="A93" s="24" t="s">
        <v>3543</v>
      </c>
      <c r="B93" s="2" t="s">
        <v>1360</v>
      </c>
      <c r="C93" s="2" t="s">
        <v>283</v>
      </c>
      <c r="D93">
        <v>5718089</v>
      </c>
      <c r="E93" s="40" t="s">
        <v>99</v>
      </c>
      <c r="F93" s="186">
        <v>1423</v>
      </c>
      <c r="G93" s="90" t="s">
        <v>538</v>
      </c>
      <c r="H93" s="90" t="s">
        <v>94</v>
      </c>
      <c r="I93" s="154"/>
      <c r="J93" s="116"/>
      <c r="K93" s="154"/>
      <c r="L93" s="154"/>
      <c r="M93" s="116"/>
      <c r="N93" s="154"/>
      <c r="O93" s="154"/>
      <c r="P93" s="116"/>
      <c r="Q93" s="154"/>
      <c r="R93" s="154"/>
      <c r="S93" s="154"/>
      <c r="T93" s="154"/>
      <c r="U93" s="112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</row>
    <row r="94" spans="1:86">
      <c r="A94" s="24" t="s">
        <v>3544</v>
      </c>
      <c r="B94" s="2" t="s">
        <v>3365</v>
      </c>
      <c r="D94">
        <v>5718090</v>
      </c>
      <c r="E94" s="40" t="s">
        <v>547</v>
      </c>
      <c r="F94" s="186">
        <v>1378</v>
      </c>
      <c r="G94" s="90" t="s">
        <v>76</v>
      </c>
      <c r="H94" s="90" t="s">
        <v>94</v>
      </c>
      <c r="I94" s="154"/>
      <c r="J94" s="116"/>
      <c r="K94" s="154"/>
      <c r="L94" s="154"/>
      <c r="M94" s="116"/>
      <c r="N94" s="154"/>
      <c r="O94" s="154"/>
      <c r="P94" s="116"/>
      <c r="Q94" s="154"/>
      <c r="R94" s="154"/>
      <c r="S94" s="154"/>
      <c r="T94" s="154"/>
      <c r="U94" s="112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</row>
    <row r="95" spans="1:86">
      <c r="A95" s="24" t="s">
        <v>3545</v>
      </c>
      <c r="B95" s="2" t="s">
        <v>850</v>
      </c>
      <c r="C95" s="2" t="s">
        <v>396</v>
      </c>
      <c r="D95">
        <v>3800586</v>
      </c>
      <c r="E95" s="40" t="s">
        <v>93</v>
      </c>
      <c r="F95" s="186">
        <v>1418</v>
      </c>
      <c r="G95" s="90" t="s">
        <v>63</v>
      </c>
      <c r="H95" s="90" t="s">
        <v>94</v>
      </c>
      <c r="I95" s="154"/>
      <c r="J95" s="116"/>
      <c r="K95" s="154"/>
      <c r="L95" s="154"/>
      <c r="M95" s="116"/>
      <c r="N95" s="154"/>
      <c r="O95" s="154"/>
      <c r="P95" s="116"/>
      <c r="Q95" s="154"/>
      <c r="R95" s="154"/>
      <c r="S95" s="154"/>
      <c r="T95" s="154"/>
      <c r="U95" s="112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</row>
    <row r="96" spans="1:86">
      <c r="A96" s="24" t="s">
        <v>3546</v>
      </c>
      <c r="B96" s="2" t="s">
        <v>3547</v>
      </c>
      <c r="D96">
        <v>5718092</v>
      </c>
      <c r="E96" s="40" t="s">
        <v>99</v>
      </c>
      <c r="F96" s="186">
        <v>1430</v>
      </c>
      <c r="G96" s="90" t="s">
        <v>782</v>
      </c>
      <c r="H96" s="90" t="s">
        <v>94</v>
      </c>
      <c r="I96" s="154"/>
      <c r="J96" s="116"/>
      <c r="K96" s="154"/>
      <c r="L96" s="154"/>
      <c r="M96" s="116"/>
      <c r="N96" s="154"/>
      <c r="O96" s="154"/>
      <c r="P96" s="116"/>
      <c r="Q96" s="154"/>
      <c r="R96" s="154"/>
      <c r="S96" s="154"/>
      <c r="T96" s="154"/>
      <c r="U96" s="112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</row>
    <row r="97" spans="1:86">
      <c r="A97" s="24" t="s">
        <v>3548</v>
      </c>
      <c r="B97" s="2" t="s">
        <v>3362</v>
      </c>
      <c r="C97" s="2" t="s">
        <v>396</v>
      </c>
      <c r="D97">
        <v>3800664</v>
      </c>
      <c r="E97" s="40" t="s">
        <v>99</v>
      </c>
      <c r="F97" s="186">
        <v>1344</v>
      </c>
      <c r="G97" s="90" t="s">
        <v>76</v>
      </c>
      <c r="H97" s="90" t="s">
        <v>94</v>
      </c>
      <c r="I97" s="154"/>
      <c r="J97" s="116"/>
      <c r="K97" s="154"/>
      <c r="L97" s="154"/>
      <c r="M97" s="116"/>
      <c r="N97" s="154"/>
      <c r="O97" s="154"/>
      <c r="P97" s="116"/>
      <c r="Q97" s="154"/>
      <c r="R97" s="154"/>
      <c r="S97" s="154"/>
      <c r="T97" s="154"/>
      <c r="U97" s="112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</row>
    <row r="98" spans="1:86">
      <c r="A98" s="24" t="s">
        <v>1495</v>
      </c>
      <c r="B98" s="2" t="s">
        <v>3244</v>
      </c>
      <c r="C98" s="2" t="s">
        <v>405</v>
      </c>
      <c r="D98">
        <v>2796790</v>
      </c>
      <c r="E98" s="40" t="s">
        <v>547</v>
      </c>
      <c r="F98" s="186">
        <v>1365</v>
      </c>
      <c r="G98" s="90" t="s">
        <v>65</v>
      </c>
      <c r="H98" s="90" t="s">
        <v>94</v>
      </c>
      <c r="I98" s="154"/>
      <c r="J98" s="116"/>
      <c r="K98" s="154"/>
      <c r="L98" s="154"/>
      <c r="M98" s="116"/>
      <c r="N98" s="154"/>
      <c r="O98" s="154"/>
      <c r="P98" s="116"/>
      <c r="Q98" s="154"/>
      <c r="R98" s="154"/>
      <c r="S98" s="154"/>
      <c r="T98" s="154"/>
      <c r="U98" s="112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</row>
    <row r="99" spans="1:86">
      <c r="A99" s="24" t="s">
        <v>1627</v>
      </c>
      <c r="B99" s="2" t="s">
        <v>850</v>
      </c>
      <c r="C99" s="2" t="s">
        <v>3549</v>
      </c>
      <c r="D99">
        <v>3800361</v>
      </c>
      <c r="E99" s="40" t="s">
        <v>564</v>
      </c>
      <c r="F99" s="186">
        <v>1367</v>
      </c>
      <c r="G99" s="90" t="s">
        <v>538</v>
      </c>
      <c r="H99" s="90" t="s">
        <v>94</v>
      </c>
      <c r="I99" s="154"/>
      <c r="J99" s="116"/>
      <c r="K99" s="154"/>
      <c r="L99" s="154"/>
      <c r="M99" s="116"/>
      <c r="N99" s="154"/>
      <c r="O99" s="154"/>
      <c r="P99" s="116"/>
      <c r="Q99" s="154"/>
      <c r="R99" s="154"/>
      <c r="S99" s="154"/>
      <c r="T99" s="154"/>
      <c r="U99" s="112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</row>
    <row r="100" spans="1:86">
      <c r="A100" s="24" t="s">
        <v>3550</v>
      </c>
      <c r="B100" s="2" t="s">
        <v>2792</v>
      </c>
      <c r="C100" s="2" t="s">
        <v>3551</v>
      </c>
      <c r="D100">
        <v>4722156</v>
      </c>
      <c r="E100" s="40" t="s">
        <v>99</v>
      </c>
      <c r="F100" s="186">
        <v>1352</v>
      </c>
      <c r="G100" s="90" t="s">
        <v>536</v>
      </c>
      <c r="H100" s="90" t="s">
        <v>94</v>
      </c>
      <c r="I100" s="154"/>
      <c r="J100" s="116"/>
      <c r="K100" s="154"/>
      <c r="L100" s="154"/>
      <c r="M100" s="116"/>
      <c r="N100" s="154"/>
      <c r="O100" s="154"/>
      <c r="P100" s="116"/>
      <c r="Q100" s="154"/>
      <c r="R100" s="154"/>
      <c r="S100" s="154"/>
      <c r="T100" s="154"/>
      <c r="U100" s="112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</row>
    <row r="101" spans="1:86">
      <c r="A101" s="24" t="s">
        <v>3552</v>
      </c>
      <c r="B101" s="2" t="s">
        <v>850</v>
      </c>
      <c r="C101" s="2" t="s">
        <v>3553</v>
      </c>
      <c r="D101">
        <v>3800345</v>
      </c>
      <c r="E101" s="40" t="s">
        <v>547</v>
      </c>
      <c r="F101" s="186">
        <v>1407</v>
      </c>
      <c r="G101" s="90" t="s">
        <v>782</v>
      </c>
      <c r="H101" s="90" t="s">
        <v>94</v>
      </c>
      <c r="I101" s="154"/>
      <c r="J101" s="116"/>
      <c r="K101" s="129"/>
      <c r="L101" s="129"/>
      <c r="M101" s="116"/>
      <c r="N101" s="129"/>
      <c r="O101" s="129"/>
      <c r="P101" s="116"/>
      <c r="Q101" s="129"/>
      <c r="R101" s="129"/>
      <c r="S101" s="154"/>
      <c r="T101" s="154"/>
      <c r="U101" s="112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</row>
    <row r="102" spans="1:86">
      <c r="A102" s="24" t="s">
        <v>3554</v>
      </c>
      <c r="B102" s="2" t="s">
        <v>3555</v>
      </c>
      <c r="C102" s="2" t="s">
        <v>3556</v>
      </c>
      <c r="D102">
        <v>3800200</v>
      </c>
      <c r="E102" s="40" t="s">
        <v>99</v>
      </c>
      <c r="F102" s="186">
        <v>1331</v>
      </c>
      <c r="G102" s="90" t="s">
        <v>368</v>
      </c>
      <c r="H102" s="90" t="s">
        <v>94</v>
      </c>
      <c r="I102" s="124"/>
      <c r="J102" s="116"/>
      <c r="K102" s="124"/>
      <c r="L102" s="124"/>
      <c r="M102" s="116"/>
      <c r="N102" s="124"/>
      <c r="O102" s="124"/>
      <c r="P102" s="116"/>
      <c r="Q102" s="124"/>
      <c r="R102" s="124"/>
      <c r="S102" s="124"/>
      <c r="T102" s="154"/>
      <c r="U102" s="112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</row>
    <row r="103" spans="1:86">
      <c r="A103" s="24" t="s">
        <v>3557</v>
      </c>
      <c r="B103" s="2" t="s">
        <v>1436</v>
      </c>
      <c r="C103" s="2" t="s">
        <v>3362</v>
      </c>
      <c r="D103">
        <v>5718097</v>
      </c>
      <c r="E103" s="40" t="s">
        <v>564</v>
      </c>
      <c r="F103" s="186">
        <v>1332</v>
      </c>
      <c r="G103" s="90" t="s">
        <v>63</v>
      </c>
      <c r="H103" s="90" t="s">
        <v>94</v>
      </c>
      <c r="I103" s="154"/>
      <c r="J103" s="116"/>
      <c r="K103" s="154"/>
      <c r="L103" s="154"/>
      <c r="M103" s="116"/>
      <c r="N103" s="154"/>
      <c r="O103" s="154"/>
      <c r="P103" s="116"/>
      <c r="Q103" s="154"/>
      <c r="R103" s="154"/>
      <c r="S103" s="154"/>
      <c r="T103" s="154"/>
      <c r="U103" s="112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</row>
    <row r="104" spans="1:86">
      <c r="A104" s="24" t="s">
        <v>3558</v>
      </c>
      <c r="B104" s="2" t="s">
        <v>405</v>
      </c>
      <c r="C104" s="2" t="s">
        <v>3538</v>
      </c>
      <c r="D104">
        <v>6709941</v>
      </c>
      <c r="E104" s="40" t="s">
        <v>564</v>
      </c>
      <c r="F104" s="186">
        <v>1429</v>
      </c>
      <c r="G104" s="90" t="s">
        <v>65</v>
      </c>
      <c r="H104" s="90" t="s">
        <v>94</v>
      </c>
      <c r="I104" s="154"/>
      <c r="J104" s="116"/>
      <c r="K104" s="154"/>
      <c r="L104" s="154"/>
      <c r="M104" s="116"/>
      <c r="N104" s="154"/>
      <c r="O104" s="154"/>
      <c r="P104" s="116"/>
      <c r="Q104" s="154"/>
      <c r="R104" s="154"/>
      <c r="S104" s="154"/>
      <c r="T104" s="154"/>
      <c r="U104" s="112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</row>
    <row r="105" spans="1:86">
      <c r="A105" s="24" t="s">
        <v>3559</v>
      </c>
      <c r="B105" s="2" t="s">
        <v>396</v>
      </c>
      <c r="C105" s="2" t="s">
        <v>454</v>
      </c>
      <c r="D105">
        <v>2796672</v>
      </c>
      <c r="E105" s="40" t="s">
        <v>99</v>
      </c>
      <c r="F105" s="186">
        <v>1379</v>
      </c>
      <c r="G105" s="90" t="s">
        <v>538</v>
      </c>
      <c r="H105" s="90" t="s">
        <v>94</v>
      </c>
      <c r="I105" s="154"/>
      <c r="J105" s="116"/>
      <c r="K105" s="154"/>
      <c r="L105" s="154"/>
      <c r="M105" s="116"/>
      <c r="N105" s="154"/>
      <c r="O105" s="154"/>
      <c r="P105" s="116"/>
      <c r="Q105" s="154"/>
      <c r="R105" s="154"/>
      <c r="S105" s="154"/>
      <c r="T105" s="154"/>
      <c r="U105" s="112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</row>
    <row r="106" spans="1:86">
      <c r="A106" s="24" t="s">
        <v>3560</v>
      </c>
      <c r="B106" s="2" t="s">
        <v>396</v>
      </c>
      <c r="C106" s="2" t="s">
        <v>3516</v>
      </c>
      <c r="D106">
        <v>1737530</v>
      </c>
      <c r="E106" s="40" t="s">
        <v>93</v>
      </c>
      <c r="F106" s="186">
        <v>1360</v>
      </c>
      <c r="G106" s="90" t="s">
        <v>65</v>
      </c>
      <c r="H106" s="90" t="s">
        <v>94</v>
      </c>
      <c r="I106" s="154"/>
      <c r="J106" s="116"/>
      <c r="K106" s="154"/>
      <c r="L106" s="154"/>
      <c r="M106" s="116"/>
      <c r="N106" s="154"/>
      <c r="O106" s="154"/>
      <c r="P106" s="116"/>
      <c r="Q106" s="154"/>
      <c r="R106" s="154"/>
      <c r="S106" s="154"/>
      <c r="T106" s="154"/>
      <c r="U106" s="112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</row>
    <row r="107" spans="1:86">
      <c r="A107" s="24" t="s">
        <v>1297</v>
      </c>
      <c r="B107" s="2" t="s">
        <v>850</v>
      </c>
      <c r="C107" s="2" t="s">
        <v>2887</v>
      </c>
      <c r="D107">
        <v>1737532</v>
      </c>
      <c r="E107" s="40" t="s">
        <v>564</v>
      </c>
      <c r="F107" s="186">
        <v>1342</v>
      </c>
      <c r="G107" s="90" t="s">
        <v>538</v>
      </c>
      <c r="H107" s="90" t="s">
        <v>94</v>
      </c>
      <c r="I107" s="154"/>
      <c r="J107" s="116"/>
      <c r="K107" s="154"/>
      <c r="L107" s="154"/>
      <c r="M107" s="116"/>
      <c r="N107" s="154"/>
      <c r="O107" s="154"/>
      <c r="P107" s="116"/>
      <c r="Q107" s="154"/>
      <c r="R107" s="154"/>
      <c r="S107" s="154"/>
      <c r="T107" s="154"/>
      <c r="U107" s="112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</row>
    <row r="108" spans="1:86">
      <c r="A108" s="24" t="s">
        <v>3561</v>
      </c>
      <c r="B108" s="24" t="s">
        <v>1118</v>
      </c>
      <c r="C108" s="24" t="s">
        <v>1436</v>
      </c>
      <c r="D108">
        <v>5718105</v>
      </c>
      <c r="E108" s="40" t="s">
        <v>564</v>
      </c>
      <c r="F108" s="186">
        <v>1329</v>
      </c>
      <c r="G108" s="90" t="s">
        <v>76</v>
      </c>
      <c r="H108" s="90" t="s">
        <v>94</v>
      </c>
      <c r="I108" s="154"/>
      <c r="J108" s="116"/>
      <c r="K108" s="154"/>
      <c r="L108" s="154"/>
      <c r="M108" s="116"/>
      <c r="N108" s="154"/>
      <c r="O108" s="154"/>
      <c r="P108" s="116"/>
      <c r="Q108" s="154"/>
      <c r="R108" s="154"/>
      <c r="S108" s="154"/>
      <c r="T108" s="154"/>
      <c r="U108" s="112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</row>
    <row r="109" spans="1:86">
      <c r="A109" s="24" t="s">
        <v>4519</v>
      </c>
      <c r="B109" s="2" t="s">
        <v>3244</v>
      </c>
      <c r="C109" s="2" t="s">
        <v>206</v>
      </c>
      <c r="D109">
        <v>5718113</v>
      </c>
      <c r="E109" s="40" t="s">
        <v>93</v>
      </c>
      <c r="F109" s="186">
        <v>1424</v>
      </c>
      <c r="G109" s="90" t="s">
        <v>63</v>
      </c>
      <c r="H109" s="90" t="s">
        <v>94</v>
      </c>
      <c r="I109" s="154"/>
      <c r="J109" s="116"/>
      <c r="K109" s="154"/>
      <c r="L109" s="154"/>
      <c r="M109" s="116"/>
      <c r="N109" s="154"/>
      <c r="O109" s="154"/>
      <c r="P109" s="116"/>
      <c r="Q109" s="154"/>
      <c r="R109" s="154"/>
      <c r="S109" s="154"/>
      <c r="T109" s="154"/>
      <c r="U109" s="112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</row>
    <row r="110" spans="1:86">
      <c r="A110" s="24" t="s">
        <v>3562</v>
      </c>
      <c r="B110" s="2" t="s">
        <v>3257</v>
      </c>
      <c r="C110" s="2" t="s">
        <v>1850</v>
      </c>
      <c r="D110">
        <v>5718117</v>
      </c>
      <c r="E110" s="40" t="s">
        <v>99</v>
      </c>
      <c r="F110" s="186">
        <v>1411</v>
      </c>
      <c r="G110" s="90" t="s">
        <v>536</v>
      </c>
      <c r="H110" s="90" t="s">
        <v>94</v>
      </c>
      <c r="I110" s="154"/>
      <c r="J110" s="116"/>
      <c r="K110" s="154"/>
      <c r="L110" s="154"/>
      <c r="M110" s="116"/>
      <c r="N110" s="154"/>
      <c r="O110" s="154"/>
      <c r="P110" s="116"/>
      <c r="Q110" s="154"/>
      <c r="R110" s="154"/>
      <c r="S110" s="154"/>
      <c r="T110" s="154"/>
      <c r="U110" s="112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</row>
    <row r="111" spans="1:86">
      <c r="A111" s="24" t="s">
        <v>436</v>
      </c>
      <c r="B111" s="2" t="s">
        <v>396</v>
      </c>
      <c r="C111" s="2" t="s">
        <v>283</v>
      </c>
      <c r="D111">
        <v>3800391</v>
      </c>
      <c r="E111" s="40" t="s">
        <v>547</v>
      </c>
      <c r="F111" s="186">
        <v>1415</v>
      </c>
      <c r="G111" s="90" t="s">
        <v>76</v>
      </c>
      <c r="H111" s="90" t="s">
        <v>94</v>
      </c>
      <c r="I111" s="154"/>
      <c r="J111" s="116"/>
      <c r="K111" s="154"/>
      <c r="L111" s="154"/>
      <c r="M111" s="116"/>
      <c r="N111" s="154"/>
      <c r="O111" s="154"/>
      <c r="P111" s="116"/>
      <c r="Q111" s="154"/>
      <c r="R111" s="154"/>
      <c r="S111" s="154"/>
      <c r="T111" s="154"/>
      <c r="U111" s="112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</row>
    <row r="112" spans="1:86">
      <c r="A112" s="24" t="s">
        <v>3549</v>
      </c>
      <c r="B112" s="2" t="s">
        <v>3563</v>
      </c>
      <c r="C112" s="2" t="s">
        <v>3479</v>
      </c>
      <c r="D112">
        <v>5718138</v>
      </c>
      <c r="E112" s="40" t="s">
        <v>99</v>
      </c>
      <c r="F112" s="186">
        <v>1339</v>
      </c>
      <c r="G112" s="90" t="s">
        <v>782</v>
      </c>
      <c r="H112" s="90" t="s">
        <v>94</v>
      </c>
      <c r="I112" s="154"/>
      <c r="J112" s="116"/>
      <c r="K112" s="154"/>
      <c r="L112" s="154"/>
      <c r="M112" s="116"/>
      <c r="N112" s="154"/>
      <c r="O112" s="154"/>
      <c r="P112" s="116"/>
      <c r="Q112" s="154"/>
      <c r="R112" s="154"/>
      <c r="S112" s="154"/>
      <c r="T112" s="154"/>
      <c r="U112" s="112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</row>
    <row r="113" spans="1:86">
      <c r="A113" s="24" t="s">
        <v>3564</v>
      </c>
      <c r="B113" s="2" t="s">
        <v>3257</v>
      </c>
      <c r="C113" s="2" t="s">
        <v>405</v>
      </c>
      <c r="D113">
        <v>2796798</v>
      </c>
      <c r="E113" s="40" t="s">
        <v>93</v>
      </c>
      <c r="F113" s="186">
        <v>1388</v>
      </c>
      <c r="G113" s="90" t="s">
        <v>74</v>
      </c>
      <c r="H113" s="90" t="s">
        <v>94</v>
      </c>
      <c r="I113" s="154"/>
      <c r="J113" s="116"/>
      <c r="K113" s="154"/>
      <c r="L113" s="154"/>
      <c r="M113" s="116"/>
      <c r="N113" s="154"/>
      <c r="O113" s="154"/>
      <c r="P113" s="116"/>
      <c r="Q113" s="154"/>
      <c r="R113" s="154"/>
      <c r="S113" s="154"/>
      <c r="T113" s="154"/>
      <c r="U113" s="112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</row>
    <row r="114" spans="1:86">
      <c r="A114" s="24" t="s">
        <v>3565</v>
      </c>
      <c r="B114" s="2" t="s">
        <v>396</v>
      </c>
      <c r="C114" s="2" t="s">
        <v>3362</v>
      </c>
      <c r="D114">
        <v>6709950</v>
      </c>
      <c r="E114" s="40" t="s">
        <v>99</v>
      </c>
      <c r="F114" s="186">
        <v>1431</v>
      </c>
      <c r="G114" s="90" t="s">
        <v>74</v>
      </c>
      <c r="H114" s="90" t="s">
        <v>94</v>
      </c>
      <c r="I114" s="154"/>
      <c r="J114" s="116"/>
      <c r="K114" s="154"/>
      <c r="L114" s="154"/>
      <c r="M114" s="116"/>
      <c r="N114" s="154"/>
      <c r="O114" s="154"/>
      <c r="P114" s="116"/>
      <c r="Q114" s="154"/>
      <c r="R114" s="154"/>
      <c r="S114" s="154"/>
      <c r="T114" s="154"/>
      <c r="U114" s="112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</row>
    <row r="115" spans="1:86">
      <c r="A115" s="24" t="s">
        <v>2087</v>
      </c>
      <c r="B115" s="2" t="s">
        <v>396</v>
      </c>
      <c r="C115" s="2" t="s">
        <v>3566</v>
      </c>
      <c r="D115">
        <v>2796458</v>
      </c>
      <c r="E115" s="40" t="s">
        <v>93</v>
      </c>
      <c r="F115" s="186">
        <v>1336</v>
      </c>
      <c r="G115" s="90" t="s">
        <v>76</v>
      </c>
      <c r="H115" s="90" t="s">
        <v>94</v>
      </c>
      <c r="I115" s="154"/>
      <c r="J115" s="116"/>
      <c r="K115" s="154"/>
      <c r="L115" s="154"/>
      <c r="M115" s="116"/>
      <c r="N115" s="154"/>
      <c r="O115" s="154"/>
      <c r="P115" s="116"/>
      <c r="Q115" s="154"/>
      <c r="R115" s="154"/>
      <c r="S115" s="154"/>
      <c r="T115" s="154"/>
      <c r="U115" s="112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4"/>
      <c r="CD115" s="154"/>
      <c r="CE115" s="154"/>
      <c r="CF115" s="154"/>
      <c r="CG115" s="154"/>
      <c r="CH115" s="154"/>
    </row>
    <row r="116" spans="1:86">
      <c r="A116" s="24" t="s">
        <v>3567</v>
      </c>
      <c r="B116" s="2" t="s">
        <v>3383</v>
      </c>
      <c r="C116" s="2" t="s">
        <v>396</v>
      </c>
      <c r="D116">
        <v>1737734</v>
      </c>
      <c r="E116" s="40" t="s">
        <v>564</v>
      </c>
      <c r="F116" s="186">
        <v>1399</v>
      </c>
      <c r="G116" s="90" t="s">
        <v>63</v>
      </c>
      <c r="H116" s="90" t="s">
        <v>94</v>
      </c>
      <c r="I116" s="154"/>
      <c r="J116" s="116"/>
      <c r="K116" s="154"/>
      <c r="L116" s="154"/>
      <c r="M116" s="116"/>
      <c r="N116" s="154"/>
      <c r="O116" s="154"/>
      <c r="P116" s="116"/>
      <c r="Q116" s="154"/>
      <c r="R116" s="154"/>
      <c r="S116" s="154"/>
      <c r="T116" s="154"/>
      <c r="U116" s="112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  <c r="CC116" s="154"/>
      <c r="CD116" s="154"/>
      <c r="CE116" s="154"/>
      <c r="CF116" s="154"/>
      <c r="CG116" s="154"/>
      <c r="CH116" s="154"/>
    </row>
    <row r="117" spans="1:86">
      <c r="A117" s="24" t="s">
        <v>2625</v>
      </c>
      <c r="B117" s="2" t="s">
        <v>2186</v>
      </c>
      <c r="C117" s="2" t="s">
        <v>1269</v>
      </c>
      <c r="D117">
        <v>3800465</v>
      </c>
      <c r="E117" s="40" t="s">
        <v>93</v>
      </c>
      <c r="F117" s="186">
        <v>1394</v>
      </c>
      <c r="G117" s="90" t="s">
        <v>74</v>
      </c>
      <c r="H117" s="90" t="s">
        <v>94</v>
      </c>
      <c r="I117" s="154"/>
      <c r="J117" s="116"/>
      <c r="K117" s="154"/>
      <c r="L117" s="154"/>
      <c r="M117" s="116"/>
      <c r="N117" s="154"/>
      <c r="O117" s="154"/>
      <c r="P117" s="116"/>
      <c r="Q117" s="154"/>
      <c r="R117" s="154"/>
      <c r="S117" s="154"/>
      <c r="T117" s="154"/>
      <c r="U117" s="112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  <c r="CF117" s="154"/>
      <c r="CG117" s="154"/>
      <c r="CH117" s="154"/>
    </row>
    <row r="118" spans="1:86">
      <c r="A118" s="24" t="s">
        <v>3568</v>
      </c>
      <c r="B118" s="2" t="s">
        <v>3569</v>
      </c>
      <c r="C118" s="2" t="s">
        <v>3570</v>
      </c>
      <c r="D118">
        <v>2796328</v>
      </c>
      <c r="E118" s="40" t="s">
        <v>564</v>
      </c>
      <c r="F118" s="186">
        <v>1345</v>
      </c>
      <c r="G118" s="90" t="s">
        <v>65</v>
      </c>
      <c r="H118" s="90" t="s">
        <v>94</v>
      </c>
      <c r="I118" s="154"/>
      <c r="J118" s="116"/>
      <c r="K118" s="154"/>
      <c r="L118" s="154"/>
      <c r="M118" s="116"/>
      <c r="N118" s="154"/>
      <c r="O118" s="154"/>
      <c r="P118" s="116"/>
      <c r="Q118" s="154"/>
      <c r="R118" s="154"/>
      <c r="S118" s="154"/>
      <c r="T118" s="154"/>
      <c r="U118" s="112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</row>
    <row r="119" spans="1:86" ht="28.8">
      <c r="A119" s="24" t="s">
        <v>3308</v>
      </c>
      <c r="B119" s="2" t="s">
        <v>283</v>
      </c>
      <c r="C119" s="2" t="s">
        <v>595</v>
      </c>
      <c r="D119">
        <v>5718153</v>
      </c>
      <c r="E119" s="40" t="s">
        <v>547</v>
      </c>
      <c r="F119" s="186">
        <v>1393</v>
      </c>
      <c r="G119" s="90" t="s">
        <v>76</v>
      </c>
      <c r="H119" s="90" t="s">
        <v>94</v>
      </c>
      <c r="I119" s="154"/>
      <c r="J119" s="135" t="s">
        <v>3571</v>
      </c>
      <c r="K119" s="135">
        <v>26263</v>
      </c>
      <c r="L119" s="135">
        <v>26641</v>
      </c>
      <c r="M119" s="135"/>
      <c r="N119" s="135"/>
      <c r="O119" s="135"/>
      <c r="P119" s="135"/>
      <c r="Q119" s="135"/>
      <c r="R119" s="135"/>
      <c r="S119" s="154"/>
      <c r="T119" s="154"/>
      <c r="U119" s="112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</row>
    <row r="120" spans="1:86">
      <c r="A120" s="24" t="s">
        <v>3572</v>
      </c>
      <c r="B120" s="2" t="s">
        <v>1125</v>
      </c>
      <c r="C120" s="2" t="s">
        <v>396</v>
      </c>
      <c r="D120">
        <v>3800639</v>
      </c>
      <c r="E120" s="40" t="s">
        <v>547</v>
      </c>
      <c r="F120" s="186">
        <v>1401</v>
      </c>
      <c r="G120" s="90" t="s">
        <v>782</v>
      </c>
      <c r="H120" s="90" t="s">
        <v>94</v>
      </c>
      <c r="I120" s="154"/>
      <c r="J120" s="116"/>
      <c r="K120" s="154"/>
      <c r="L120" s="154"/>
      <c r="M120" s="116"/>
      <c r="N120" s="154"/>
      <c r="O120" s="154"/>
      <c r="P120" s="116"/>
      <c r="Q120" s="154"/>
      <c r="R120" s="154"/>
      <c r="S120" s="154"/>
      <c r="T120" s="154"/>
      <c r="U120" s="112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</row>
    <row r="121" spans="1:86">
      <c r="A121" s="24" t="s">
        <v>359</v>
      </c>
      <c r="B121" s="2" t="s">
        <v>595</v>
      </c>
      <c r="C121" s="2" t="s">
        <v>3233</v>
      </c>
      <c r="D121">
        <v>2796713</v>
      </c>
      <c r="E121" s="40" t="s">
        <v>547</v>
      </c>
      <c r="F121" s="186">
        <v>1392</v>
      </c>
      <c r="G121" s="90" t="s">
        <v>68</v>
      </c>
      <c r="H121" s="90" t="s">
        <v>94</v>
      </c>
      <c r="I121" s="154"/>
      <c r="J121" s="116"/>
      <c r="K121" s="154"/>
      <c r="L121" s="154"/>
      <c r="M121" s="116"/>
      <c r="N121" s="154"/>
      <c r="O121" s="154"/>
      <c r="P121" s="116"/>
      <c r="Q121" s="154"/>
      <c r="R121" s="154"/>
      <c r="S121" s="116"/>
      <c r="T121" s="154"/>
      <c r="U121" s="98"/>
      <c r="V121" s="154"/>
      <c r="W121" s="116"/>
      <c r="X121" s="154"/>
      <c r="Y121" s="116"/>
      <c r="Z121" s="154"/>
      <c r="AA121" s="116"/>
      <c r="AB121" s="154"/>
      <c r="AC121" s="116"/>
      <c r="AD121" s="154"/>
      <c r="AE121" s="116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4"/>
      <c r="CA121" s="154"/>
      <c r="CB121" s="154"/>
      <c r="CC121" s="154"/>
      <c r="CD121" s="154"/>
      <c r="CE121" s="154"/>
      <c r="CF121" s="154"/>
      <c r="CG121" s="154"/>
      <c r="CH121" s="154"/>
    </row>
    <row r="122" spans="1:86">
      <c r="A122" s="24" t="s">
        <v>359</v>
      </c>
      <c r="B122" s="2" t="s">
        <v>595</v>
      </c>
      <c r="C122" s="2" t="s">
        <v>2792</v>
      </c>
      <c r="D122">
        <v>2796845</v>
      </c>
      <c r="E122" s="40" t="s">
        <v>99</v>
      </c>
      <c r="F122" s="186">
        <v>1426</v>
      </c>
      <c r="G122" s="90" t="s">
        <v>68</v>
      </c>
      <c r="H122" s="90" t="s">
        <v>94</v>
      </c>
      <c r="I122" s="154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54"/>
      <c r="U122" s="98"/>
      <c r="V122" s="154"/>
      <c r="W122" s="116"/>
      <c r="X122" s="154"/>
      <c r="Y122" s="116"/>
      <c r="Z122" s="154"/>
      <c r="AA122" s="116"/>
      <c r="AB122" s="154"/>
      <c r="AC122" s="116"/>
      <c r="AD122" s="154"/>
      <c r="AE122" s="116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  <c r="CF122" s="154"/>
      <c r="CG122" s="154"/>
      <c r="CH122" s="154"/>
    </row>
    <row r="123" spans="1:86">
      <c r="A123" s="24" t="s">
        <v>3573</v>
      </c>
      <c r="B123" s="2" t="s">
        <v>3574</v>
      </c>
      <c r="D123">
        <v>1737738</v>
      </c>
      <c r="E123" s="40" t="s">
        <v>99</v>
      </c>
      <c r="F123" s="186">
        <v>1363</v>
      </c>
      <c r="G123" s="90" t="s">
        <v>74</v>
      </c>
      <c r="H123" s="90" t="s">
        <v>94</v>
      </c>
      <c r="I123" s="154"/>
      <c r="J123" s="116"/>
      <c r="K123" s="154"/>
      <c r="L123" s="154"/>
      <c r="M123" s="116"/>
      <c r="N123" s="154"/>
      <c r="O123" s="154"/>
      <c r="P123" s="116"/>
      <c r="Q123" s="154"/>
      <c r="R123" s="154"/>
      <c r="S123" s="154"/>
      <c r="T123" s="154"/>
      <c r="U123" s="112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4"/>
      <c r="CA123" s="154"/>
      <c r="CB123" s="154"/>
      <c r="CC123" s="154"/>
      <c r="CD123" s="154"/>
      <c r="CE123" s="154"/>
      <c r="CF123" s="154"/>
      <c r="CG123" s="154"/>
      <c r="CH123" s="154"/>
    </row>
    <row r="124" spans="1:86">
      <c r="A124" s="24" t="s">
        <v>3573</v>
      </c>
      <c r="B124" s="2" t="s">
        <v>1360</v>
      </c>
      <c r="C124" s="2" t="s">
        <v>396</v>
      </c>
      <c r="D124">
        <v>411380</v>
      </c>
      <c r="E124" s="40" t="s">
        <v>564</v>
      </c>
      <c r="F124" s="186">
        <v>1402</v>
      </c>
      <c r="G124" s="90" t="s">
        <v>368</v>
      </c>
      <c r="H124" s="90" t="s">
        <v>973</v>
      </c>
      <c r="I124" s="154"/>
      <c r="J124" s="116"/>
      <c r="K124" s="154"/>
      <c r="L124" s="154"/>
      <c r="M124" s="116"/>
      <c r="N124" s="154"/>
      <c r="O124" s="154"/>
      <c r="P124" s="116"/>
      <c r="Q124" s="154"/>
      <c r="R124" s="154"/>
      <c r="S124" s="154"/>
      <c r="T124" s="154"/>
      <c r="U124" s="112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4"/>
      <c r="CA124" s="154"/>
      <c r="CB124" s="154"/>
      <c r="CC124" s="154"/>
      <c r="CD124" s="154"/>
      <c r="CE124" s="154"/>
      <c r="CF124" s="154"/>
      <c r="CG124" s="154"/>
      <c r="CH124" s="154"/>
    </row>
    <row r="125" spans="1:86">
      <c r="F125" s="210"/>
    </row>
    <row r="126" spans="1:86">
      <c r="A126" s="270" t="s">
        <v>3575</v>
      </c>
      <c r="B126" s="44"/>
      <c r="C126" s="433"/>
      <c r="D126" s="210"/>
      <c r="E126" s="154"/>
      <c r="F126" s="154"/>
    </row>
    <row r="127" spans="1:86">
      <c r="A127" s="403" t="s">
        <v>3576</v>
      </c>
      <c r="B127" s="85" t="s">
        <v>3577</v>
      </c>
      <c r="D127" s="434">
        <v>2796725</v>
      </c>
      <c r="E127" s="68" t="s">
        <v>99</v>
      </c>
      <c r="F127" s="121">
        <v>1479</v>
      </c>
      <c r="G127" s="87" t="s">
        <v>368</v>
      </c>
      <c r="H127" s="87" t="s">
        <v>94</v>
      </c>
    </row>
    <row r="128" spans="1:86">
      <c r="A128" s="403" t="s">
        <v>3578</v>
      </c>
      <c r="B128" s="27" t="s">
        <v>3579</v>
      </c>
      <c r="D128" s="434">
        <v>2796567</v>
      </c>
      <c r="E128" s="68" t="s">
        <v>547</v>
      </c>
      <c r="F128" s="121">
        <v>1458</v>
      </c>
      <c r="G128" s="87" t="s">
        <v>2224</v>
      </c>
      <c r="H128" s="87" t="s">
        <v>94</v>
      </c>
    </row>
    <row r="129" spans="1:12">
      <c r="A129" s="403" t="s">
        <v>3580</v>
      </c>
      <c r="B129" s="27" t="s">
        <v>1482</v>
      </c>
      <c r="D129" s="434">
        <v>2796473</v>
      </c>
      <c r="E129" s="68" t="s">
        <v>93</v>
      </c>
      <c r="F129" s="121">
        <v>1477</v>
      </c>
      <c r="G129" s="87" t="s">
        <v>538</v>
      </c>
      <c r="H129" s="87" t="s">
        <v>94</v>
      </c>
    </row>
    <row r="130" spans="1:12">
      <c r="A130" s="403" t="s">
        <v>3581</v>
      </c>
      <c r="B130" s="27" t="s">
        <v>3582</v>
      </c>
      <c r="D130" s="434">
        <v>2796418</v>
      </c>
      <c r="E130" s="68" t="s">
        <v>547</v>
      </c>
      <c r="F130" s="121">
        <v>1455</v>
      </c>
      <c r="G130" s="87" t="s">
        <v>1020</v>
      </c>
      <c r="H130" s="87" t="s">
        <v>94</v>
      </c>
    </row>
    <row r="131" spans="1:12">
      <c r="A131" s="403" t="s">
        <v>3583</v>
      </c>
      <c r="B131" s="85" t="s">
        <v>3584</v>
      </c>
      <c r="D131" s="434">
        <v>1737587</v>
      </c>
      <c r="E131" s="68" t="s">
        <v>93</v>
      </c>
      <c r="F131" s="121">
        <v>1438</v>
      </c>
      <c r="G131" s="87" t="s">
        <v>74</v>
      </c>
      <c r="H131" s="87" t="s">
        <v>94</v>
      </c>
    </row>
    <row r="132" spans="1:12">
      <c r="A132" s="403" t="s">
        <v>3585</v>
      </c>
      <c r="B132" s="27" t="s">
        <v>2123</v>
      </c>
      <c r="D132" s="434">
        <v>2796423</v>
      </c>
      <c r="E132" s="68" t="s">
        <v>547</v>
      </c>
      <c r="F132" s="121">
        <v>1451</v>
      </c>
      <c r="G132" s="87" t="s">
        <v>68</v>
      </c>
      <c r="H132" s="87" t="s">
        <v>94</v>
      </c>
    </row>
    <row r="133" spans="1:12">
      <c r="A133" s="403" t="s">
        <v>1360</v>
      </c>
      <c r="B133" s="85" t="s">
        <v>3586</v>
      </c>
      <c r="D133" s="434">
        <v>220999</v>
      </c>
      <c r="E133" s="68" t="s">
        <v>99</v>
      </c>
      <c r="F133" s="121">
        <v>1459</v>
      </c>
      <c r="G133" s="87" t="s">
        <v>76</v>
      </c>
      <c r="H133" s="351" t="s">
        <v>122</v>
      </c>
    </row>
    <row r="135" spans="1:12" s="44" customFormat="1">
      <c r="A135" s="1" t="s">
        <v>3587</v>
      </c>
      <c r="B135" s="1"/>
      <c r="C135" s="1"/>
      <c r="E135" s="48"/>
      <c r="F135" s="48"/>
      <c r="G135" s="97"/>
      <c r="H135" s="97"/>
    </row>
    <row r="136" spans="1:12">
      <c r="A136" s="176" t="s">
        <v>708</v>
      </c>
    </row>
    <row r="138" spans="1:12" s="44" customFormat="1">
      <c r="A138" s="1" t="s">
        <v>3588</v>
      </c>
      <c r="B138" s="1"/>
      <c r="C138" s="1"/>
      <c r="E138" s="48"/>
      <c r="F138" s="48"/>
      <c r="G138" s="97"/>
      <c r="H138" s="97"/>
    </row>
    <row r="139" spans="1:12">
      <c r="A139" s="1" t="s">
        <v>2112</v>
      </c>
      <c r="L139" s="541"/>
    </row>
    <row r="140" spans="1:12">
      <c r="A140" s="176" t="s">
        <v>3589</v>
      </c>
      <c r="B140" s="2" t="s">
        <v>720</v>
      </c>
      <c r="D140" s="435">
        <v>5717987</v>
      </c>
      <c r="E140" s="186" t="s">
        <v>93</v>
      </c>
      <c r="L140" s="228"/>
    </row>
    <row r="141" spans="1:12">
      <c r="A141" s="539" t="s">
        <v>2309</v>
      </c>
      <c r="B141" t="s">
        <v>522</v>
      </c>
      <c r="D141" s="433">
        <v>5717994</v>
      </c>
      <c r="E141" s="210" t="s">
        <v>564</v>
      </c>
      <c r="L141" s="542"/>
    </row>
    <row r="142" spans="1:12">
      <c r="A142" s="539" t="s">
        <v>3592</v>
      </c>
      <c r="B142" s="2" t="s">
        <v>3593</v>
      </c>
      <c r="D142" s="433">
        <v>2796852</v>
      </c>
      <c r="E142" s="210" t="s">
        <v>99</v>
      </c>
      <c r="L142" s="543"/>
    </row>
    <row r="143" spans="1:12">
      <c r="A143" s="539" t="s">
        <v>405</v>
      </c>
      <c r="B143" s="2" t="s">
        <v>3600</v>
      </c>
      <c r="D143" s="433">
        <v>55310</v>
      </c>
      <c r="E143" s="212" t="s">
        <v>564</v>
      </c>
      <c r="L143" s="544"/>
    </row>
    <row r="144" spans="1:12">
      <c r="A144" s="539" t="s">
        <v>3601</v>
      </c>
      <c r="B144" s="2" t="s">
        <v>3602</v>
      </c>
      <c r="D144" s="433">
        <v>3800104</v>
      </c>
      <c r="E144" s="210" t="s">
        <v>564</v>
      </c>
    </row>
    <row r="145" spans="1:12">
      <c r="A145" s="539" t="s">
        <v>4520</v>
      </c>
      <c r="B145" s="2" t="s">
        <v>934</v>
      </c>
      <c r="D145" s="433">
        <v>3800122</v>
      </c>
      <c r="E145" s="210" t="s">
        <v>564</v>
      </c>
    </row>
    <row r="146" spans="1:12">
      <c r="A146" s="539" t="s">
        <v>3608</v>
      </c>
      <c r="B146" s="2" t="s">
        <v>2358</v>
      </c>
      <c r="D146" s="433">
        <v>2796783</v>
      </c>
      <c r="E146" s="210" t="s">
        <v>99</v>
      </c>
    </row>
    <row r="147" spans="1:12">
      <c r="A147" s="539" t="s">
        <v>3611</v>
      </c>
      <c r="B147" s="2" t="s">
        <v>3612</v>
      </c>
      <c r="D147" s="433">
        <v>5718044</v>
      </c>
      <c r="E147" s="210" t="s">
        <v>547</v>
      </c>
      <c r="F147" t="s">
        <v>3613</v>
      </c>
    </row>
    <row r="148" spans="1:12">
      <c r="A148" s="176" t="s">
        <v>3616</v>
      </c>
      <c r="B148" s="2" t="s">
        <v>3617</v>
      </c>
      <c r="D148" s="435">
        <v>220993</v>
      </c>
      <c r="E148" s="210" t="s">
        <v>564</v>
      </c>
      <c r="L148" s="544"/>
    </row>
    <row r="149" spans="1:12">
      <c r="A149" s="539" t="s">
        <v>3618</v>
      </c>
      <c r="B149" s="2" t="s">
        <v>3619</v>
      </c>
      <c r="D149" s="433">
        <v>5718203</v>
      </c>
      <c r="E149" s="210" t="s">
        <v>99</v>
      </c>
      <c r="L149" s="544"/>
    </row>
    <row r="150" spans="1:12">
      <c r="A150" s="539" t="s">
        <v>3620</v>
      </c>
      <c r="B150" s="2" t="s">
        <v>2489</v>
      </c>
      <c r="D150" s="433">
        <v>2796669</v>
      </c>
      <c r="E150" s="210" t="s">
        <v>93</v>
      </c>
    </row>
    <row r="151" spans="1:12">
      <c r="A151" s="510" t="s">
        <v>674</v>
      </c>
      <c r="B151" s="24" t="s">
        <v>3628</v>
      </c>
      <c r="D151" s="435">
        <v>3800423</v>
      </c>
      <c r="E151" s="210" t="s">
        <v>564</v>
      </c>
      <c r="L151" s="544"/>
    </row>
    <row r="152" spans="1:12">
      <c r="A152" s="176" t="s">
        <v>3629</v>
      </c>
      <c r="B152" s="2" t="s">
        <v>2489</v>
      </c>
      <c r="D152" s="435">
        <v>4722343</v>
      </c>
      <c r="E152" s="210" t="s">
        <v>93</v>
      </c>
      <c r="L152" s="544"/>
    </row>
    <row r="153" spans="1:12">
      <c r="A153" s="510" t="s">
        <v>3632</v>
      </c>
      <c r="B153" s="24" t="s">
        <v>335</v>
      </c>
      <c r="D153" s="435">
        <v>2796715</v>
      </c>
      <c r="E153" s="405" t="s">
        <v>564</v>
      </c>
    </row>
    <row r="154" spans="1:12">
      <c r="A154" s="1" t="s">
        <v>3397</v>
      </c>
    </row>
    <row r="155" spans="1:12">
      <c r="A155" s="539" t="s">
        <v>3590</v>
      </c>
      <c r="B155" s="2" t="s">
        <v>3591</v>
      </c>
      <c r="D155" s="433">
        <v>2796461</v>
      </c>
      <c r="E155" s="210" t="s">
        <v>99</v>
      </c>
    </row>
    <row r="156" spans="1:12">
      <c r="A156" s="194" t="s">
        <v>3594</v>
      </c>
      <c r="B156" s="154" t="s">
        <v>3111</v>
      </c>
      <c r="D156" s="436">
        <v>3800226</v>
      </c>
      <c r="E156" s="405" t="s">
        <v>564</v>
      </c>
    </row>
    <row r="157" spans="1:12">
      <c r="A157" s="194" t="s">
        <v>3595</v>
      </c>
      <c r="B157" s="154" t="s">
        <v>765</v>
      </c>
      <c r="D157" s="436">
        <v>3800520</v>
      </c>
      <c r="E157" s="405" t="s">
        <v>93</v>
      </c>
    </row>
    <row r="158" spans="1:12">
      <c r="A158" s="539" t="s">
        <v>3596</v>
      </c>
      <c r="B158" s="2" t="s">
        <v>326</v>
      </c>
      <c r="D158" s="433">
        <v>2796475</v>
      </c>
      <c r="E158" s="210" t="s">
        <v>93</v>
      </c>
      <c r="L158" s="544"/>
    </row>
    <row r="159" spans="1:12">
      <c r="A159" s="539" t="s">
        <v>1595</v>
      </c>
      <c r="B159" s="2" t="s">
        <v>3597</v>
      </c>
      <c r="D159" s="433">
        <v>5718051</v>
      </c>
      <c r="E159" s="210" t="s">
        <v>564</v>
      </c>
      <c r="L159" s="544"/>
    </row>
    <row r="160" spans="1:12">
      <c r="A160" s="539" t="s">
        <v>3598</v>
      </c>
      <c r="B160" s="2" t="s">
        <v>3599</v>
      </c>
      <c r="D160" s="433">
        <v>5718052</v>
      </c>
      <c r="E160" s="210" t="s">
        <v>99</v>
      </c>
      <c r="L160" s="544"/>
    </row>
    <row r="161" spans="1:90">
      <c r="A161" s="539" t="s">
        <v>3603</v>
      </c>
      <c r="B161" s="2" t="s">
        <v>3604</v>
      </c>
      <c r="D161" s="433">
        <v>3800098</v>
      </c>
      <c r="E161" s="210" t="s">
        <v>93</v>
      </c>
      <c r="L161" s="510"/>
    </row>
    <row r="162" spans="1:90">
      <c r="A162" s="539" t="s">
        <v>3605</v>
      </c>
      <c r="B162" s="2" t="s">
        <v>2508</v>
      </c>
      <c r="D162" s="433">
        <v>3800128</v>
      </c>
      <c r="E162" s="210" t="s">
        <v>564</v>
      </c>
    </row>
    <row r="163" spans="1:90">
      <c r="A163" s="539" t="s">
        <v>3606</v>
      </c>
      <c r="B163" s="2" t="s">
        <v>3607</v>
      </c>
      <c r="D163" s="433">
        <v>4722319</v>
      </c>
      <c r="E163" s="210" t="s">
        <v>547</v>
      </c>
    </row>
    <row r="164" spans="1:90">
      <c r="A164" s="176" t="s">
        <v>3609</v>
      </c>
      <c r="B164" s="2" t="s">
        <v>934</v>
      </c>
      <c r="D164" s="435">
        <v>2796499</v>
      </c>
      <c r="E164" s="210" t="s">
        <v>564</v>
      </c>
      <c r="L164" s="510"/>
    </row>
    <row r="165" spans="1:90">
      <c r="A165" s="539" t="s">
        <v>3610</v>
      </c>
      <c r="B165" s="2" t="s">
        <v>316</v>
      </c>
      <c r="D165" s="433">
        <v>3800159</v>
      </c>
      <c r="E165" s="210" t="s">
        <v>547</v>
      </c>
      <c r="L165" s="510"/>
    </row>
    <row r="166" spans="1:90">
      <c r="A166" s="539" t="s">
        <v>3614</v>
      </c>
      <c r="B166" s="2" t="s">
        <v>3615</v>
      </c>
      <c r="D166" s="433">
        <v>2796656</v>
      </c>
      <c r="E166" s="210" t="s">
        <v>99</v>
      </c>
    </row>
    <row r="167" spans="1:90">
      <c r="A167" s="539" t="s">
        <v>485</v>
      </c>
      <c r="B167" s="2" t="s">
        <v>2489</v>
      </c>
      <c r="D167" s="433">
        <v>6709939</v>
      </c>
      <c r="E167" s="210" t="s">
        <v>93</v>
      </c>
    </row>
    <row r="168" spans="1:90">
      <c r="A168" s="539" t="s">
        <v>3621</v>
      </c>
      <c r="B168" s="2" t="s">
        <v>3622</v>
      </c>
      <c r="D168" s="433">
        <v>2796670</v>
      </c>
      <c r="E168" s="210" t="s">
        <v>99</v>
      </c>
    </row>
    <row r="169" spans="1:90">
      <c r="A169" s="176" t="s">
        <v>1509</v>
      </c>
      <c r="B169" s="2" t="s">
        <v>3623</v>
      </c>
      <c r="D169" s="433">
        <v>6709942</v>
      </c>
      <c r="E169" s="210" t="s">
        <v>547</v>
      </c>
    </row>
    <row r="170" spans="1:90">
      <c r="A170" s="176" t="s">
        <v>3624</v>
      </c>
      <c r="B170" s="2" t="s">
        <v>3625</v>
      </c>
      <c r="D170" s="435">
        <v>3800388</v>
      </c>
      <c r="E170" s="212" t="s">
        <v>547</v>
      </c>
    </row>
    <row r="171" spans="1:90">
      <c r="A171" s="176" t="s">
        <v>3626</v>
      </c>
      <c r="B171" s="2" t="s">
        <v>3627</v>
      </c>
      <c r="D171" s="435">
        <v>2796635</v>
      </c>
      <c r="E171" s="210" t="s">
        <v>564</v>
      </c>
    </row>
    <row r="172" spans="1:90">
      <c r="A172" s="510" t="s">
        <v>873</v>
      </c>
      <c r="B172" s="437" t="s">
        <v>774</v>
      </c>
      <c r="D172" s="435">
        <v>5718130</v>
      </c>
      <c r="E172" s="186" t="s">
        <v>564</v>
      </c>
    </row>
    <row r="173" spans="1:90">
      <c r="A173" s="176" t="s">
        <v>3630</v>
      </c>
      <c r="B173" s="2" t="s">
        <v>3631</v>
      </c>
      <c r="D173" s="435">
        <v>4722187</v>
      </c>
      <c r="E173" s="210" t="s">
        <v>547</v>
      </c>
    </row>
    <row r="174" spans="1:90">
      <c r="A174" s="176" t="s">
        <v>1959</v>
      </c>
      <c r="B174" s="2" t="s">
        <v>3597</v>
      </c>
      <c r="D174" s="435">
        <v>539271</v>
      </c>
      <c r="E174" s="405" t="s">
        <v>99</v>
      </c>
    </row>
    <row r="176" spans="1:90" s="44" customFormat="1">
      <c r="A176" s="44" t="s">
        <v>3454</v>
      </c>
      <c r="K176" s="270"/>
      <c r="L176" s="270"/>
      <c r="N176" s="270"/>
      <c r="O176" s="270"/>
      <c r="Q176" s="39"/>
      <c r="R176" s="39"/>
      <c r="S176" s="39"/>
      <c r="T176" s="39"/>
      <c r="U176" s="39"/>
      <c r="V176" s="39"/>
      <c r="W176" s="39"/>
      <c r="X176" s="39"/>
      <c r="Y176" s="160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</row>
    <row r="177" spans="1:90">
      <c r="A177" s="498" t="s">
        <v>940</v>
      </c>
      <c r="B177"/>
      <c r="C177"/>
      <c r="E177" s="40" t="s">
        <v>93</v>
      </c>
      <c r="F177" t="s">
        <v>4416</v>
      </c>
      <c r="G177"/>
      <c r="H177"/>
      <c r="Q177" s="154"/>
      <c r="R177" s="154"/>
      <c r="S177" s="154"/>
      <c r="T177" s="154"/>
      <c r="U177" s="154"/>
      <c r="V177" s="154"/>
      <c r="W177" s="154"/>
      <c r="X177" s="154"/>
      <c r="Y177" s="112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54"/>
      <c r="CK177" s="154"/>
      <c r="CL177" s="154"/>
    </row>
    <row r="178" spans="1:90">
      <c r="A178" s="498" t="s">
        <v>2907</v>
      </c>
      <c r="B178"/>
      <c r="C178"/>
      <c r="D178">
        <v>2796028</v>
      </c>
      <c r="E178" s="40" t="s">
        <v>99</v>
      </c>
      <c r="F178"/>
      <c r="G178"/>
      <c r="H178"/>
      <c r="Q178" s="154"/>
      <c r="R178" s="154"/>
      <c r="S178" s="154"/>
      <c r="T178" s="154"/>
      <c r="U178" s="154"/>
      <c r="V178" s="154"/>
      <c r="W178" s="154"/>
      <c r="X178" s="154"/>
      <c r="Y178" s="112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54"/>
      <c r="CK178" s="154"/>
      <c r="CL178" s="154"/>
    </row>
    <row r="179" spans="1:90">
      <c r="A179" s="498" t="s">
        <v>1627</v>
      </c>
      <c r="E179" s="40" t="s">
        <v>99</v>
      </c>
      <c r="F179"/>
    </row>
    <row r="180" spans="1:90">
      <c r="A180" s="540" t="s">
        <v>3464</v>
      </c>
      <c r="B180"/>
      <c r="C180" s="154"/>
      <c r="D180">
        <v>5717952</v>
      </c>
      <c r="E180" s="431" t="s">
        <v>99</v>
      </c>
      <c r="F180" s="90" t="s">
        <v>4506</v>
      </c>
    </row>
  </sheetData>
  <sheetProtection algorithmName="SHA-512" hashValue="7vatvUFRoLsC84hHfoJ+CtVkfcZ2LA78J/XHVPykHtS0ZdlKOj/eVsteVpN4+oCF9l+/PGwt2J0G5ryVn1f2Lg==" saltValue="CW3cUexKg85zo+SAJNcvpQ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9BBC-1D67-4306-BB83-EB488711409A}">
  <dimension ref="A1:IX120"/>
  <sheetViews>
    <sheetView zoomScaleNormal="100" workbookViewId="0">
      <selection activeCell="A87" sqref="A87:XFD88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6.109375" style="40" customWidth="1"/>
    <col min="6" max="6" width="9.44140625" style="40" customWidth="1"/>
    <col min="7" max="8" width="11.109375" style="93" customWidth="1"/>
    <col min="9" max="9" width="5.88671875" customWidth="1"/>
    <col min="10" max="10" width="22.5546875" customWidth="1"/>
    <col min="13" max="13" width="8.88671875" style="93"/>
    <col min="14" max="14" width="12" customWidth="1"/>
    <col min="15" max="15" width="22.44140625" customWidth="1"/>
    <col min="16" max="16" width="17.33203125" customWidth="1"/>
    <col min="23" max="23" width="15.33203125" customWidth="1"/>
    <col min="24" max="24" width="20.33203125" customWidth="1"/>
    <col min="25" max="25" width="16.5546875" customWidth="1"/>
  </cols>
  <sheetData>
    <row r="1" spans="1:18">
      <c r="A1" s="153" t="s">
        <v>3633</v>
      </c>
      <c r="B1" s="1" t="s">
        <v>4521</v>
      </c>
    </row>
    <row r="2" spans="1:18">
      <c r="A2" s="1" t="s">
        <v>0</v>
      </c>
      <c r="J2" s="78" t="s">
        <v>1073</v>
      </c>
      <c r="K2" s="46"/>
      <c r="L2" s="46"/>
      <c r="M2" s="257"/>
      <c r="N2" s="46"/>
    </row>
    <row r="3" spans="1:18" ht="15.6">
      <c r="A3" s="2" t="s">
        <v>3634</v>
      </c>
      <c r="C3">
        <v>84</v>
      </c>
      <c r="D3" s="93"/>
      <c r="E3" s="186"/>
      <c r="F3" s="93">
        <v>1</v>
      </c>
      <c r="G3" s="90" t="s">
        <v>1381</v>
      </c>
      <c r="H3" s="90"/>
      <c r="J3" s="46" t="s">
        <v>64</v>
      </c>
      <c r="K3" s="46">
        <v>1</v>
      </c>
      <c r="L3" s="257">
        <v>65</v>
      </c>
      <c r="M3" s="46">
        <v>66</v>
      </c>
      <c r="N3" s="46"/>
      <c r="O3" s="168"/>
    </row>
    <row r="4" spans="1:18" ht="15.6">
      <c r="A4" s="2" t="s">
        <v>3635</v>
      </c>
      <c r="C4">
        <v>91</v>
      </c>
      <c r="D4" s="93"/>
      <c r="E4" s="186"/>
      <c r="F4" s="93">
        <v>1</v>
      </c>
      <c r="G4" s="90" t="s">
        <v>531</v>
      </c>
      <c r="H4" s="90"/>
      <c r="J4" s="46" t="s">
        <v>66</v>
      </c>
      <c r="K4" s="46">
        <v>0</v>
      </c>
      <c r="L4" s="257">
        <v>44</v>
      </c>
      <c r="M4" s="46">
        <v>44</v>
      </c>
      <c r="N4" s="46"/>
      <c r="O4" s="168"/>
      <c r="P4" s="168"/>
      <c r="Q4" s="427"/>
      <c r="R4" s="168"/>
    </row>
    <row r="5" spans="1:18" ht="15.6">
      <c r="A5" s="2" t="s">
        <v>3636</v>
      </c>
      <c r="C5">
        <v>79</v>
      </c>
      <c r="D5" s="93"/>
      <c r="E5" s="186"/>
      <c r="F5" s="93">
        <v>3</v>
      </c>
      <c r="G5" s="120" t="s">
        <v>2224</v>
      </c>
      <c r="H5" s="120"/>
      <c r="J5" s="46" t="s">
        <v>69</v>
      </c>
      <c r="K5" s="46"/>
      <c r="L5" s="257"/>
      <c r="M5" s="46">
        <f>SUM(M3:M4)</f>
        <v>110</v>
      </c>
      <c r="N5" s="46"/>
      <c r="O5" s="168"/>
      <c r="P5" s="168"/>
      <c r="Q5" s="427"/>
      <c r="R5" s="168"/>
    </row>
    <row r="6" spans="1:18" ht="15.6">
      <c r="A6" s="2" t="s">
        <v>4497</v>
      </c>
      <c r="C6">
        <v>67</v>
      </c>
      <c r="D6" s="93"/>
      <c r="E6" s="186"/>
      <c r="F6" s="93">
        <v>1</v>
      </c>
      <c r="G6" s="94" t="s">
        <v>532</v>
      </c>
      <c r="H6" s="94"/>
      <c r="J6" s="46" t="s">
        <v>72</v>
      </c>
      <c r="K6" s="46">
        <v>1</v>
      </c>
      <c r="L6" s="257">
        <v>25</v>
      </c>
      <c r="M6" s="46">
        <v>26</v>
      </c>
      <c r="N6" s="46"/>
      <c r="O6" s="168"/>
      <c r="P6" s="168"/>
      <c r="Q6" s="427"/>
      <c r="R6" s="168"/>
    </row>
    <row r="7" spans="1:18" ht="15.6">
      <c r="A7" s="2" t="s">
        <v>3637</v>
      </c>
      <c r="C7">
        <v>5</v>
      </c>
      <c r="D7" s="93"/>
      <c r="E7" s="186"/>
      <c r="F7" s="93">
        <v>8</v>
      </c>
      <c r="G7" s="90" t="s">
        <v>68</v>
      </c>
      <c r="H7" s="90"/>
      <c r="J7" s="257" t="s">
        <v>75</v>
      </c>
      <c r="K7" s="46">
        <v>0</v>
      </c>
      <c r="L7" s="257">
        <v>16</v>
      </c>
      <c r="M7" s="46">
        <v>16</v>
      </c>
      <c r="N7" s="46"/>
      <c r="O7" s="168"/>
      <c r="P7" s="168"/>
      <c r="Q7" s="427"/>
      <c r="R7" s="168"/>
    </row>
    <row r="8" spans="1:18" ht="15.6">
      <c r="A8" s="2" t="s">
        <v>4522</v>
      </c>
      <c r="C8">
        <v>1</v>
      </c>
      <c r="F8" s="93">
        <v>10</v>
      </c>
      <c r="G8" t="s">
        <v>71</v>
      </c>
      <c r="H8"/>
      <c r="J8" s="46" t="s">
        <v>77</v>
      </c>
      <c r="K8" s="78"/>
      <c r="L8" s="422"/>
      <c r="M8" s="46">
        <f>SUM(M5:M7)</f>
        <v>152</v>
      </c>
      <c r="N8" s="46"/>
      <c r="O8" s="427"/>
      <c r="P8" s="168"/>
      <c r="Q8" s="427"/>
      <c r="R8" s="168"/>
    </row>
    <row r="9" spans="1:18" ht="15.6">
      <c r="A9" s="2" t="s">
        <v>4523</v>
      </c>
      <c r="C9"/>
      <c r="D9" s="93"/>
      <c r="E9" s="186"/>
      <c r="F9" s="93">
        <v>2</v>
      </c>
      <c r="G9" s="90" t="s">
        <v>895</v>
      </c>
      <c r="H9" s="90"/>
      <c r="J9" s="46"/>
      <c r="K9" s="46"/>
      <c r="L9" s="46"/>
      <c r="M9" s="257"/>
      <c r="N9" s="46"/>
      <c r="O9" s="168"/>
      <c r="P9" s="428"/>
      <c r="Q9" s="428"/>
      <c r="R9" s="168"/>
    </row>
    <row r="10" spans="1:18">
      <c r="A10"/>
      <c r="B10"/>
      <c r="C10"/>
      <c r="D10" s="93"/>
      <c r="E10" s="186"/>
      <c r="F10" s="115">
        <v>7</v>
      </c>
      <c r="G10" t="s">
        <v>74</v>
      </c>
      <c r="H10"/>
    </row>
    <row r="11" spans="1:18">
      <c r="A11" s="24"/>
      <c r="C11"/>
      <c r="D11" s="93"/>
      <c r="E11" s="186"/>
      <c r="F11" s="115">
        <v>4</v>
      </c>
      <c r="G11" s="90" t="s">
        <v>538</v>
      </c>
      <c r="H11" s="90"/>
    </row>
    <row r="12" spans="1:18">
      <c r="A12" s="24"/>
      <c r="C12"/>
      <c r="D12" s="93"/>
      <c r="E12" s="186"/>
      <c r="F12" s="115">
        <v>16</v>
      </c>
      <c r="G12" s="90" t="s">
        <v>76</v>
      </c>
      <c r="H12" s="90"/>
    </row>
    <row r="13" spans="1:18">
      <c r="A13" s="24"/>
      <c r="C13"/>
      <c r="D13" s="93"/>
      <c r="E13" s="186"/>
      <c r="F13" s="115">
        <v>5</v>
      </c>
      <c r="G13" s="90" t="s">
        <v>368</v>
      </c>
      <c r="H13" s="90"/>
    </row>
    <row r="14" spans="1:18">
      <c r="A14" t="s">
        <v>3638</v>
      </c>
      <c r="C14"/>
      <c r="D14" s="93"/>
      <c r="E14" s="186"/>
      <c r="F14" s="115">
        <v>4</v>
      </c>
      <c r="G14" s="90" t="s">
        <v>1020</v>
      </c>
      <c r="H14" s="90"/>
    </row>
    <row r="16" spans="1:18">
      <c r="A16" s="1" t="s">
        <v>3639</v>
      </c>
      <c r="D16" s="2"/>
      <c r="E16" s="41"/>
      <c r="I16" s="44" t="s">
        <v>80</v>
      </c>
    </row>
    <row r="17" spans="1:258" s="44" customFormat="1">
      <c r="A17" s="1" t="s">
        <v>81</v>
      </c>
      <c r="B17" s="1" t="s">
        <v>82</v>
      </c>
      <c r="C17" s="1"/>
      <c r="D17" s="1" t="s">
        <v>83</v>
      </c>
      <c r="E17" s="96" t="s">
        <v>1</v>
      </c>
      <c r="F17" s="48" t="s">
        <v>84</v>
      </c>
      <c r="G17" s="44" t="s">
        <v>85</v>
      </c>
      <c r="H17" s="44" t="s">
        <v>86</v>
      </c>
      <c r="I17" s="44" t="s">
        <v>87</v>
      </c>
      <c r="J17" s="97" t="s">
        <v>88</v>
      </c>
      <c r="K17" s="44" t="s">
        <v>89</v>
      </c>
      <c r="L17" s="44" t="s">
        <v>90</v>
      </c>
      <c r="M17" s="97" t="s">
        <v>88</v>
      </c>
      <c r="N17" s="44" t="s">
        <v>89</v>
      </c>
      <c r="O17" s="44" t="s">
        <v>90</v>
      </c>
    </row>
    <row r="18" spans="1:258">
      <c r="A18" s="24" t="s">
        <v>3640</v>
      </c>
      <c r="B18" s="2" t="s">
        <v>1219</v>
      </c>
      <c r="C18" s="2" t="s">
        <v>378</v>
      </c>
      <c r="D18">
        <v>1737848</v>
      </c>
      <c r="E18" s="42" t="s">
        <v>99</v>
      </c>
      <c r="F18" s="186">
        <v>1460</v>
      </c>
      <c r="G18" s="90" t="s">
        <v>368</v>
      </c>
      <c r="H18" s="90" t="s">
        <v>94</v>
      </c>
      <c r="I18" s="154"/>
      <c r="M18"/>
      <c r="O18" s="154"/>
      <c r="P18" s="154"/>
      <c r="Q18" s="154"/>
      <c r="R18" s="154"/>
      <c r="S18" s="154"/>
      <c r="T18" s="154"/>
      <c r="U18" s="112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</row>
    <row r="19" spans="1:258">
      <c r="A19" s="24" t="s">
        <v>3641</v>
      </c>
      <c r="B19" s="2" t="s">
        <v>850</v>
      </c>
      <c r="C19" s="2" t="s">
        <v>396</v>
      </c>
      <c r="D19">
        <v>3800286</v>
      </c>
      <c r="E19" s="42" t="s">
        <v>547</v>
      </c>
      <c r="F19" s="186">
        <v>1483</v>
      </c>
      <c r="G19" s="90" t="s">
        <v>538</v>
      </c>
      <c r="H19" s="90" t="s">
        <v>94</v>
      </c>
      <c r="I19" s="154"/>
      <c r="M19"/>
      <c r="O19" s="154"/>
      <c r="P19" s="154"/>
      <c r="Q19" s="154"/>
      <c r="R19" s="154"/>
      <c r="S19" s="154"/>
      <c r="T19" s="154"/>
      <c r="U19" s="112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</row>
    <row r="20" spans="1:258">
      <c r="A20" s="85" t="s">
        <v>3576</v>
      </c>
      <c r="B20" s="85" t="s">
        <v>1718</v>
      </c>
      <c r="C20" s="85" t="s">
        <v>3549</v>
      </c>
      <c r="D20" s="27">
        <v>2796725</v>
      </c>
      <c r="E20" s="68" t="s">
        <v>99</v>
      </c>
      <c r="F20" s="121">
        <v>1479</v>
      </c>
      <c r="G20" s="87" t="s">
        <v>368</v>
      </c>
      <c r="H20" s="109" t="s">
        <v>94</v>
      </c>
      <c r="I20" s="154"/>
      <c r="J20" s="11"/>
      <c r="M20"/>
      <c r="O20" s="154"/>
      <c r="P20" s="154"/>
      <c r="Q20" s="154"/>
      <c r="R20" s="154"/>
      <c r="S20" s="154"/>
      <c r="T20" s="154"/>
      <c r="U20" s="112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</row>
    <row r="21" spans="1:258">
      <c r="A21" s="24" t="s">
        <v>3320</v>
      </c>
      <c r="B21" s="24" t="s">
        <v>870</v>
      </c>
      <c r="C21" s="24" t="s">
        <v>3642</v>
      </c>
      <c r="D21">
        <v>4722217</v>
      </c>
      <c r="E21" s="42" t="s">
        <v>99</v>
      </c>
      <c r="F21" s="40">
        <v>1471</v>
      </c>
      <c r="G21" s="90" t="s">
        <v>895</v>
      </c>
      <c r="H21" s="90" t="s">
        <v>94</v>
      </c>
      <c r="I21" s="154"/>
      <c r="M21"/>
      <c r="O21" s="154"/>
      <c r="P21" s="116"/>
      <c r="Q21" s="154"/>
      <c r="R21" s="154"/>
      <c r="S21" s="154"/>
      <c r="T21" s="154"/>
      <c r="U21" s="112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</row>
    <row r="22" spans="1:258">
      <c r="A22" s="24" t="s">
        <v>105</v>
      </c>
      <c r="B22" s="2" t="s">
        <v>3279</v>
      </c>
      <c r="C22" s="2" t="s">
        <v>1104</v>
      </c>
      <c r="D22">
        <v>2796942</v>
      </c>
      <c r="E22" s="42" t="s">
        <v>547</v>
      </c>
      <c r="F22" s="186">
        <v>1448</v>
      </c>
      <c r="G22" s="90" t="s">
        <v>76</v>
      </c>
      <c r="H22" s="90" t="s">
        <v>94</v>
      </c>
      <c r="I22" s="154"/>
      <c r="M22"/>
      <c r="O22" s="154"/>
      <c r="P22" s="154"/>
      <c r="Q22" s="154"/>
      <c r="R22" s="154"/>
      <c r="S22" s="154"/>
      <c r="T22" s="154"/>
      <c r="U22" s="112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</row>
    <row r="23" spans="1:258">
      <c r="A23" s="85" t="s">
        <v>3578</v>
      </c>
      <c r="B23" s="27" t="s">
        <v>3270</v>
      </c>
      <c r="C23" s="27" t="s">
        <v>3643</v>
      </c>
      <c r="D23" s="27">
        <v>2796567</v>
      </c>
      <c r="E23" s="68" t="s">
        <v>547</v>
      </c>
      <c r="F23" s="121">
        <v>1458</v>
      </c>
      <c r="G23" s="87" t="s">
        <v>2224</v>
      </c>
      <c r="H23" s="109" t="s">
        <v>94</v>
      </c>
      <c r="I23" s="116"/>
      <c r="J23" s="11"/>
      <c r="M23"/>
      <c r="O23" s="154"/>
      <c r="P23" s="154"/>
      <c r="Q23" s="154"/>
      <c r="R23" s="154"/>
      <c r="S23" s="154"/>
      <c r="T23" s="154"/>
      <c r="U23" s="112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</row>
    <row r="24" spans="1:258">
      <c r="A24" s="24" t="s">
        <v>3644</v>
      </c>
      <c r="B24" s="2" t="s">
        <v>850</v>
      </c>
      <c r="C24" s="2" t="s">
        <v>3645</v>
      </c>
      <c r="D24">
        <v>3800715</v>
      </c>
      <c r="E24" s="42" t="s">
        <v>93</v>
      </c>
      <c r="F24" s="40">
        <v>1439</v>
      </c>
      <c r="G24" t="s">
        <v>71</v>
      </c>
      <c r="H24" s="90" t="s">
        <v>94</v>
      </c>
      <c r="I24" s="154"/>
      <c r="M24"/>
      <c r="O24" s="154"/>
      <c r="P24" s="154"/>
      <c r="Q24" s="154"/>
      <c r="R24" s="154"/>
      <c r="S24" s="154"/>
      <c r="T24" s="154"/>
      <c r="U24" s="112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</row>
    <row r="25" spans="1:258">
      <c r="A25" s="24" t="s">
        <v>458</v>
      </c>
      <c r="B25" s="2" t="s">
        <v>1915</v>
      </c>
      <c r="C25" s="2" t="s">
        <v>396</v>
      </c>
      <c r="D25">
        <v>2797127</v>
      </c>
      <c r="E25" s="42" t="s">
        <v>547</v>
      </c>
      <c r="F25" s="186">
        <v>1473</v>
      </c>
      <c r="G25" s="90" t="s">
        <v>76</v>
      </c>
      <c r="H25" s="90" t="s">
        <v>94</v>
      </c>
      <c r="I25" s="154"/>
      <c r="N25" s="90"/>
      <c r="O25" s="154"/>
      <c r="P25" s="154"/>
      <c r="Q25" s="154"/>
      <c r="R25" s="154"/>
      <c r="S25" s="154"/>
      <c r="T25" s="154"/>
      <c r="U25" s="112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</row>
    <row r="26" spans="1:258">
      <c r="A26" s="85" t="s">
        <v>3580</v>
      </c>
      <c r="B26" s="27" t="s">
        <v>283</v>
      </c>
      <c r="C26" s="27" t="s">
        <v>3244</v>
      </c>
      <c r="D26" s="27">
        <v>2796473</v>
      </c>
      <c r="E26" s="68" t="s">
        <v>93</v>
      </c>
      <c r="F26" s="121">
        <v>1477</v>
      </c>
      <c r="G26" s="87" t="s">
        <v>538</v>
      </c>
      <c r="H26" s="109" t="s">
        <v>94</v>
      </c>
      <c r="I26" s="154"/>
      <c r="J26" s="11"/>
      <c r="N26" s="87"/>
      <c r="O26" s="154"/>
      <c r="P26" s="154"/>
      <c r="Q26" s="154"/>
      <c r="R26" s="154"/>
      <c r="S26" s="154"/>
      <c r="T26" s="154"/>
      <c r="U26" s="112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</row>
    <row r="27" spans="1:258">
      <c r="A27" s="24" t="s">
        <v>3646</v>
      </c>
      <c r="B27" s="2" t="s">
        <v>3647</v>
      </c>
      <c r="C27" s="2" t="s">
        <v>632</v>
      </c>
      <c r="D27">
        <v>3800770</v>
      </c>
      <c r="E27" s="42" t="s">
        <v>99</v>
      </c>
      <c r="F27" s="40">
        <v>1474</v>
      </c>
      <c r="G27" t="s">
        <v>71</v>
      </c>
      <c r="H27" s="90" t="s">
        <v>94</v>
      </c>
      <c r="I27" s="154"/>
      <c r="M27"/>
      <c r="O27" s="154"/>
      <c r="P27" s="154"/>
      <c r="Q27" s="154"/>
      <c r="R27" s="154"/>
      <c r="S27" s="154"/>
      <c r="T27" s="154"/>
      <c r="U27" s="112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</row>
    <row r="28" spans="1:258">
      <c r="A28" s="24" t="s">
        <v>2027</v>
      </c>
      <c r="B28" s="24" t="s">
        <v>595</v>
      </c>
      <c r="C28" s="24" t="s">
        <v>3648</v>
      </c>
      <c r="D28">
        <v>3800752</v>
      </c>
      <c r="E28" s="438" t="s">
        <v>93</v>
      </c>
      <c r="F28" s="186">
        <v>1472</v>
      </c>
      <c r="G28" s="90" t="s">
        <v>68</v>
      </c>
      <c r="H28" s="90" t="s">
        <v>94</v>
      </c>
      <c r="I28" s="154"/>
      <c r="M28"/>
      <c r="O28" s="154"/>
      <c r="P28" s="154"/>
      <c r="Q28" s="116"/>
      <c r="R28" s="154"/>
      <c r="S28" s="116"/>
      <c r="T28" s="154"/>
      <c r="U28" s="98"/>
      <c r="V28" s="154"/>
      <c r="W28" s="116"/>
      <c r="X28" s="154"/>
      <c r="Y28" s="116"/>
      <c r="Z28" s="154"/>
      <c r="AA28" s="116"/>
      <c r="AB28" s="154"/>
      <c r="AC28" s="116"/>
      <c r="AD28" s="154"/>
      <c r="AE28" s="116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</row>
    <row r="29" spans="1:258">
      <c r="A29" s="24" t="s">
        <v>3649</v>
      </c>
      <c r="B29" s="2" t="s">
        <v>405</v>
      </c>
      <c r="C29" s="2" t="s">
        <v>3260</v>
      </c>
      <c r="D29">
        <v>5718256</v>
      </c>
      <c r="E29" s="42" t="s">
        <v>99</v>
      </c>
      <c r="F29" s="40">
        <v>1463</v>
      </c>
      <c r="G29" t="s">
        <v>71</v>
      </c>
      <c r="H29" s="90" t="s">
        <v>94</v>
      </c>
      <c r="I29" s="154"/>
      <c r="M29"/>
      <c r="O29" s="154"/>
      <c r="P29" s="154"/>
      <c r="Q29" s="154"/>
      <c r="R29" s="154"/>
      <c r="S29" s="154"/>
      <c r="T29" s="154"/>
      <c r="U29" s="112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</row>
    <row r="30" spans="1:258">
      <c r="A30" s="24" t="s">
        <v>3650</v>
      </c>
      <c r="B30" t="s">
        <v>3383</v>
      </c>
      <c r="C30" t="s">
        <v>2397</v>
      </c>
      <c r="D30">
        <v>3800729</v>
      </c>
      <c r="E30" s="42" t="s">
        <v>547</v>
      </c>
      <c r="F30" s="186">
        <v>1433</v>
      </c>
      <c r="G30" t="s">
        <v>74</v>
      </c>
      <c r="H30" s="90" t="s">
        <v>94</v>
      </c>
      <c r="M30"/>
      <c r="O30" s="154"/>
      <c r="P30" s="154"/>
      <c r="Q30" s="154"/>
      <c r="R30" s="154"/>
      <c r="S30" s="154"/>
      <c r="T30" s="154"/>
      <c r="U30" s="112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</row>
    <row r="31" spans="1:258">
      <c r="A31" s="24" t="s">
        <v>724</v>
      </c>
      <c r="B31" s="2" t="s">
        <v>399</v>
      </c>
      <c r="C31" s="2" t="s">
        <v>1718</v>
      </c>
      <c r="D31">
        <v>2797422</v>
      </c>
      <c r="E31" s="42" t="s">
        <v>547</v>
      </c>
      <c r="F31" s="186">
        <v>1449</v>
      </c>
      <c r="G31" s="90" t="s">
        <v>1020</v>
      </c>
      <c r="H31" s="90" t="s">
        <v>94</v>
      </c>
      <c r="I31" s="154"/>
      <c r="M31"/>
      <c r="O31" s="154"/>
      <c r="P31" s="154"/>
      <c r="Q31" s="154"/>
      <c r="R31" s="154"/>
      <c r="S31" s="154"/>
      <c r="T31" s="154"/>
      <c r="U31" s="112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</row>
    <row r="32" spans="1:258">
      <c r="A32" s="24" t="s">
        <v>3651</v>
      </c>
      <c r="B32" s="2" t="s">
        <v>396</v>
      </c>
      <c r="C32" s="2" t="s">
        <v>2470</v>
      </c>
      <c r="D32">
        <v>3801292</v>
      </c>
      <c r="E32" s="42" t="s">
        <v>547</v>
      </c>
      <c r="F32" s="186">
        <v>1493</v>
      </c>
      <c r="G32" s="90" t="s">
        <v>74</v>
      </c>
      <c r="H32" s="90" t="s">
        <v>94</v>
      </c>
      <c r="I32" s="154"/>
      <c r="M32"/>
      <c r="O32" s="154"/>
      <c r="P32" s="154"/>
      <c r="Q32" s="154"/>
      <c r="R32" s="154"/>
      <c r="S32" s="154"/>
      <c r="T32" s="154"/>
      <c r="U32" s="112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</row>
    <row r="33" spans="1:86">
      <c r="A33" s="24" t="s">
        <v>1270</v>
      </c>
      <c r="B33" s="2" t="s">
        <v>1269</v>
      </c>
      <c r="C33" s="2" t="s">
        <v>2876</v>
      </c>
      <c r="D33">
        <v>5718264</v>
      </c>
      <c r="E33" s="42" t="s">
        <v>99</v>
      </c>
      <c r="F33" s="40">
        <v>1465</v>
      </c>
      <c r="G33" t="s">
        <v>71</v>
      </c>
      <c r="H33" s="90" t="s">
        <v>94</v>
      </c>
      <c r="I33" s="154"/>
      <c r="O33" s="154"/>
      <c r="P33" s="154"/>
      <c r="Q33" s="154"/>
      <c r="R33" s="154"/>
      <c r="S33" s="154"/>
      <c r="T33" s="154"/>
      <c r="U33" s="112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</row>
    <row r="34" spans="1:86">
      <c r="A34" s="24" t="s">
        <v>575</v>
      </c>
      <c r="B34" s="2" t="s">
        <v>3257</v>
      </c>
      <c r="C34" s="2" t="s">
        <v>310</v>
      </c>
      <c r="D34">
        <v>2797170</v>
      </c>
      <c r="E34" s="42" t="s">
        <v>547</v>
      </c>
      <c r="F34" s="40">
        <v>1469</v>
      </c>
      <c r="G34" t="s">
        <v>74</v>
      </c>
      <c r="H34" s="90" t="s">
        <v>94</v>
      </c>
      <c r="I34" s="154"/>
      <c r="O34" s="154"/>
      <c r="P34" s="154"/>
      <c r="Q34" s="154"/>
      <c r="R34" s="154"/>
      <c r="S34" s="154"/>
      <c r="T34" s="154"/>
      <c r="U34" s="112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</row>
    <row r="35" spans="1:86">
      <c r="A35" s="24" t="s">
        <v>3652</v>
      </c>
      <c r="B35" s="2" t="s">
        <v>3532</v>
      </c>
      <c r="C35" s="2" t="s">
        <v>3365</v>
      </c>
      <c r="D35">
        <v>3800821</v>
      </c>
      <c r="E35" s="42" t="s">
        <v>547</v>
      </c>
      <c r="F35" s="186">
        <v>1470</v>
      </c>
      <c r="G35" s="90" t="s">
        <v>538</v>
      </c>
      <c r="H35" s="90" t="s">
        <v>94</v>
      </c>
      <c r="I35" s="154"/>
      <c r="O35" s="154"/>
      <c r="P35" s="154"/>
      <c r="Q35" s="154"/>
      <c r="R35" s="154"/>
      <c r="S35" s="154"/>
      <c r="T35" s="154"/>
      <c r="U35" s="112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</row>
    <row r="36" spans="1:86">
      <c r="A36" s="24" t="s">
        <v>1975</v>
      </c>
      <c r="B36" s="2" t="s">
        <v>632</v>
      </c>
      <c r="C36" s="2" t="s">
        <v>2496</v>
      </c>
      <c r="D36">
        <v>3801300</v>
      </c>
      <c r="E36" s="42" t="s">
        <v>99</v>
      </c>
      <c r="F36" s="186">
        <v>1487</v>
      </c>
      <c r="G36" s="90" t="s">
        <v>76</v>
      </c>
      <c r="H36" s="90" t="s">
        <v>94</v>
      </c>
      <c r="I36" s="154"/>
      <c r="M36"/>
      <c r="O36" s="154"/>
      <c r="P36" s="154"/>
      <c r="Q36" s="154"/>
      <c r="R36" s="154"/>
      <c r="S36" s="154"/>
      <c r="T36" s="154"/>
      <c r="U36" s="112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</row>
    <row r="37" spans="1:86">
      <c r="A37" s="24" t="s">
        <v>3653</v>
      </c>
      <c r="B37" s="2" t="s">
        <v>3654</v>
      </c>
      <c r="C37" s="2" t="s">
        <v>396</v>
      </c>
      <c r="D37">
        <v>5718283</v>
      </c>
      <c r="E37" s="42" t="s">
        <v>99</v>
      </c>
      <c r="F37" s="186">
        <v>1443</v>
      </c>
      <c r="G37" s="90" t="s">
        <v>1020</v>
      </c>
      <c r="H37" s="90" t="s">
        <v>94</v>
      </c>
      <c r="I37" s="154"/>
      <c r="M37"/>
      <c r="O37" s="154"/>
      <c r="P37" s="154"/>
      <c r="Q37" s="154"/>
      <c r="R37" s="154"/>
      <c r="S37" s="154"/>
      <c r="T37" s="154"/>
      <c r="U37" s="112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</row>
    <row r="38" spans="1:86">
      <c r="A38" s="85" t="s">
        <v>3581</v>
      </c>
      <c r="B38" s="27" t="s">
        <v>3582</v>
      </c>
      <c r="C38" s="27"/>
      <c r="D38" s="27">
        <v>2796418</v>
      </c>
      <c r="E38" s="68" t="s">
        <v>547</v>
      </c>
      <c r="F38" s="121">
        <v>1455</v>
      </c>
      <c r="G38" s="87" t="s">
        <v>1020</v>
      </c>
      <c r="H38" s="109" t="s">
        <v>94</v>
      </c>
      <c r="I38" s="154"/>
      <c r="J38" s="11"/>
      <c r="M38"/>
      <c r="O38" s="154"/>
      <c r="P38" s="154"/>
      <c r="Q38" s="154"/>
      <c r="R38" s="154"/>
      <c r="S38" s="154"/>
      <c r="T38" s="154"/>
      <c r="U38" s="112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</row>
    <row r="39" spans="1:86">
      <c r="A39" s="24" t="s">
        <v>3655</v>
      </c>
      <c r="B39" s="2" t="s">
        <v>3656</v>
      </c>
      <c r="D39">
        <v>2797526</v>
      </c>
      <c r="E39" s="42" t="s">
        <v>93</v>
      </c>
      <c r="F39" s="186">
        <v>1456</v>
      </c>
      <c r="G39" s="90" t="s">
        <v>76</v>
      </c>
      <c r="H39" s="90" t="s">
        <v>94</v>
      </c>
      <c r="I39" s="154"/>
      <c r="M39"/>
      <c r="O39" s="154"/>
      <c r="P39" s="154"/>
      <c r="Q39" s="154"/>
      <c r="R39" s="154"/>
      <c r="S39" s="154"/>
      <c r="T39" s="154"/>
      <c r="U39" s="112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</row>
    <row r="40" spans="1:86">
      <c r="A40" s="24" t="s">
        <v>3657</v>
      </c>
      <c r="B40" s="24" t="s">
        <v>2186</v>
      </c>
      <c r="C40" s="24" t="s">
        <v>396</v>
      </c>
      <c r="D40">
        <v>2796380</v>
      </c>
      <c r="E40" s="42" t="s">
        <v>93</v>
      </c>
      <c r="F40" s="186">
        <v>1453</v>
      </c>
      <c r="G40" s="90" t="s">
        <v>1381</v>
      </c>
      <c r="H40" s="90" t="s">
        <v>94</v>
      </c>
      <c r="I40" s="129"/>
      <c r="M40"/>
      <c r="P40" s="116"/>
      <c r="Q40" s="154"/>
      <c r="R40" s="154"/>
      <c r="S40" s="154"/>
      <c r="T40" s="154"/>
      <c r="U40" s="112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</row>
    <row r="41" spans="1:86">
      <c r="A41" s="24" t="s">
        <v>820</v>
      </c>
      <c r="B41" s="191" t="s">
        <v>3280</v>
      </c>
      <c r="C41" s="2" t="s">
        <v>3362</v>
      </c>
      <c r="D41">
        <v>3800832</v>
      </c>
      <c r="E41" s="42" t="s">
        <v>547</v>
      </c>
      <c r="F41" s="186">
        <v>1486</v>
      </c>
      <c r="G41" s="90" t="s">
        <v>368</v>
      </c>
      <c r="H41" s="90" t="s">
        <v>94</v>
      </c>
      <c r="I41" s="154"/>
      <c r="M41"/>
      <c r="O41" s="154"/>
      <c r="P41" s="154"/>
      <c r="Q41" s="154"/>
      <c r="R41" s="154"/>
      <c r="S41" s="154"/>
      <c r="T41" s="154"/>
      <c r="U41" s="112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</row>
    <row r="42" spans="1:86">
      <c r="A42" s="24" t="s">
        <v>3658</v>
      </c>
      <c r="B42" s="2" t="s">
        <v>1035</v>
      </c>
      <c r="C42" s="2" t="s">
        <v>405</v>
      </c>
      <c r="D42">
        <v>5718294</v>
      </c>
      <c r="E42" s="42" t="s">
        <v>547</v>
      </c>
      <c r="F42" s="40">
        <v>1478</v>
      </c>
      <c r="G42" t="s">
        <v>71</v>
      </c>
      <c r="H42" s="90" t="s">
        <v>94</v>
      </c>
      <c r="I42" s="154"/>
      <c r="M42"/>
      <c r="O42" s="154"/>
      <c r="P42" s="154"/>
      <c r="Q42" s="154"/>
      <c r="R42" s="154"/>
      <c r="S42" s="154"/>
      <c r="T42" s="154"/>
      <c r="U42" s="112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</row>
    <row r="43" spans="1:86">
      <c r="A43" s="24" t="s">
        <v>3659</v>
      </c>
      <c r="B43" s="2" t="s">
        <v>396</v>
      </c>
      <c r="C43" s="2" t="s">
        <v>1021</v>
      </c>
      <c r="D43">
        <v>2796955</v>
      </c>
      <c r="E43" s="42" t="s">
        <v>93</v>
      </c>
      <c r="F43" s="186">
        <v>1462</v>
      </c>
      <c r="G43" s="90" t="s">
        <v>76</v>
      </c>
      <c r="H43" s="90" t="s">
        <v>94</v>
      </c>
      <c r="I43" s="154"/>
      <c r="J43" s="116"/>
      <c r="K43" s="154"/>
      <c r="L43" s="154"/>
      <c r="M43"/>
      <c r="O43" s="154"/>
      <c r="P43" s="154"/>
      <c r="Q43" s="154"/>
      <c r="R43" s="154"/>
      <c r="S43" s="154"/>
      <c r="T43" s="154"/>
      <c r="U43" s="112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</row>
    <row r="44" spans="1:86">
      <c r="A44" s="24" t="s">
        <v>3660</v>
      </c>
      <c r="B44" s="2" t="s">
        <v>595</v>
      </c>
      <c r="C44" s="2" t="s">
        <v>1864</v>
      </c>
      <c r="D44">
        <v>3800868</v>
      </c>
      <c r="E44" s="42" t="s">
        <v>99</v>
      </c>
      <c r="F44" s="186">
        <v>1461</v>
      </c>
      <c r="G44" s="90" t="s">
        <v>68</v>
      </c>
      <c r="H44" s="90" t="s">
        <v>94</v>
      </c>
      <c r="I44" s="154"/>
      <c r="M44"/>
      <c r="O44" s="116"/>
      <c r="P44" s="154"/>
      <c r="Q44" s="116"/>
      <c r="R44" s="154"/>
      <c r="S44" s="116"/>
      <c r="T44" s="154"/>
      <c r="U44" s="98"/>
      <c r="V44" s="154"/>
      <c r="W44" s="116"/>
      <c r="X44" s="154"/>
      <c r="Y44" s="116"/>
      <c r="Z44" s="154"/>
      <c r="AA44" s="116"/>
      <c r="AB44" s="154"/>
      <c r="AC44" s="116"/>
      <c r="AD44" s="154"/>
      <c r="AE44" s="116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</row>
    <row r="45" spans="1:86">
      <c r="A45" s="24" t="s">
        <v>3661</v>
      </c>
      <c r="B45" s="2" t="s">
        <v>3164</v>
      </c>
      <c r="D45">
        <v>5718454</v>
      </c>
      <c r="E45" s="42" t="s">
        <v>99</v>
      </c>
      <c r="F45" s="186">
        <v>1475</v>
      </c>
      <c r="G45" s="90" t="s">
        <v>1020</v>
      </c>
      <c r="H45" s="90" t="s">
        <v>94</v>
      </c>
      <c r="I45" s="154"/>
      <c r="M45"/>
      <c r="O45" s="154"/>
      <c r="P45" s="154"/>
      <c r="Q45" s="154"/>
      <c r="R45" s="154"/>
      <c r="S45" s="154"/>
      <c r="T45" s="154"/>
      <c r="U45" s="112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</row>
    <row r="46" spans="1:86">
      <c r="A46" s="85" t="s">
        <v>3583</v>
      </c>
      <c r="B46" s="85" t="s">
        <v>2792</v>
      </c>
      <c r="C46" s="85" t="s">
        <v>1850</v>
      </c>
      <c r="D46" s="27">
        <v>1737587</v>
      </c>
      <c r="E46" s="68" t="s">
        <v>93</v>
      </c>
      <c r="F46" s="121">
        <v>1438</v>
      </c>
      <c r="G46" s="87" t="s">
        <v>74</v>
      </c>
      <c r="H46" s="109" t="s">
        <v>94</v>
      </c>
      <c r="I46" s="154"/>
      <c r="J46" s="11"/>
      <c r="M46"/>
      <c r="P46" s="90"/>
      <c r="Q46" s="154"/>
      <c r="R46" s="116"/>
      <c r="S46" s="154"/>
      <c r="T46" s="154"/>
      <c r="U46" s="112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</row>
    <row r="47" spans="1:86">
      <c r="A47" s="85" t="s">
        <v>3585</v>
      </c>
      <c r="B47" s="27" t="s">
        <v>2887</v>
      </c>
      <c r="C47" s="27" t="s">
        <v>3662</v>
      </c>
      <c r="D47" s="27">
        <v>2796423</v>
      </c>
      <c r="E47" s="68" t="s">
        <v>547</v>
      </c>
      <c r="F47" s="121">
        <v>1451</v>
      </c>
      <c r="G47" s="87" t="s">
        <v>68</v>
      </c>
      <c r="H47" s="109" t="s">
        <v>94</v>
      </c>
      <c r="I47" s="154"/>
      <c r="J47" s="11"/>
      <c r="M47"/>
      <c r="O47" s="116"/>
      <c r="P47" s="154"/>
      <c r="Q47" s="116"/>
      <c r="R47" s="154"/>
      <c r="S47" s="116"/>
      <c r="T47" s="154"/>
      <c r="U47" s="98"/>
      <c r="V47" s="154"/>
      <c r="W47" s="116"/>
      <c r="X47" s="154"/>
      <c r="Y47" s="116"/>
      <c r="Z47" s="154"/>
      <c r="AA47" s="116"/>
      <c r="AB47" s="154"/>
      <c r="AC47" s="116"/>
      <c r="AD47" s="154"/>
      <c r="AE47" s="116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</row>
    <row r="48" spans="1:86">
      <c r="A48" s="24" t="s">
        <v>3663</v>
      </c>
      <c r="B48" s="2" t="s">
        <v>595</v>
      </c>
      <c r="C48" s="2" t="s">
        <v>283</v>
      </c>
      <c r="D48">
        <v>3800557</v>
      </c>
      <c r="E48" s="42" t="s">
        <v>93</v>
      </c>
      <c r="F48" s="186">
        <v>1446</v>
      </c>
      <c r="G48" s="90" t="s">
        <v>68</v>
      </c>
      <c r="H48" s="90" t="s">
        <v>94</v>
      </c>
      <c r="I48" s="154"/>
      <c r="M48"/>
      <c r="O48" s="116"/>
      <c r="P48" s="154"/>
      <c r="Q48" s="116"/>
      <c r="R48" s="154"/>
      <c r="S48" s="116"/>
      <c r="T48" s="154"/>
      <c r="U48" s="98"/>
      <c r="V48" s="154"/>
      <c r="W48" s="116"/>
      <c r="X48" s="154"/>
      <c r="Y48" s="116"/>
      <c r="Z48" s="154"/>
      <c r="AA48" s="116"/>
      <c r="AB48" s="154"/>
      <c r="AC48" s="116"/>
      <c r="AD48" s="154"/>
      <c r="AE48" s="116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</row>
    <row r="49" spans="1:86">
      <c r="A49" s="24" t="s">
        <v>3664</v>
      </c>
      <c r="B49" s="2" t="s">
        <v>3665</v>
      </c>
      <c r="C49" s="2" t="s">
        <v>396</v>
      </c>
      <c r="D49">
        <v>4722251</v>
      </c>
      <c r="E49" s="42" t="s">
        <v>99</v>
      </c>
      <c r="F49" s="186">
        <v>1482</v>
      </c>
      <c r="G49" s="90" t="s">
        <v>76</v>
      </c>
      <c r="H49" s="90" t="s">
        <v>94</v>
      </c>
      <c r="I49" s="154"/>
      <c r="M49"/>
      <c r="O49" s="154"/>
      <c r="P49" s="154"/>
      <c r="Q49" s="154"/>
      <c r="R49" s="154"/>
      <c r="S49" s="154"/>
      <c r="T49" s="154"/>
      <c r="U49" s="112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</row>
    <row r="50" spans="1:86">
      <c r="A50" s="24" t="s">
        <v>838</v>
      </c>
      <c r="B50" t="s">
        <v>3475</v>
      </c>
      <c r="C50" t="s">
        <v>1204</v>
      </c>
      <c r="D50">
        <v>3800962</v>
      </c>
      <c r="E50" s="42" t="s">
        <v>547</v>
      </c>
      <c r="F50" s="186">
        <v>1432</v>
      </c>
      <c r="G50" s="90" t="s">
        <v>76</v>
      </c>
      <c r="H50" s="90" t="s">
        <v>94</v>
      </c>
      <c r="I50" s="154"/>
      <c r="M50"/>
      <c r="O50" s="154"/>
      <c r="P50" s="154"/>
      <c r="Q50" s="154"/>
      <c r="R50" s="154"/>
      <c r="S50" s="154"/>
      <c r="T50" s="154"/>
      <c r="U50" s="112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</row>
    <row r="51" spans="1:86">
      <c r="A51" s="24" t="s">
        <v>341</v>
      </c>
      <c r="B51" s="2" t="s">
        <v>3666</v>
      </c>
      <c r="C51" s="2" t="s">
        <v>595</v>
      </c>
      <c r="D51">
        <v>3800951</v>
      </c>
      <c r="E51" s="42" t="s">
        <v>547</v>
      </c>
      <c r="F51" s="186">
        <v>1447</v>
      </c>
      <c r="G51" s="90" t="s">
        <v>74</v>
      </c>
      <c r="H51" s="90" t="s">
        <v>94</v>
      </c>
      <c r="I51" s="154"/>
      <c r="M51"/>
      <c r="O51" s="154"/>
      <c r="P51" s="154"/>
      <c r="Q51" s="154"/>
      <c r="R51" s="154"/>
      <c r="S51" s="154"/>
      <c r="T51" s="154"/>
      <c r="U51" s="112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</row>
    <row r="52" spans="1:86">
      <c r="A52" s="24" t="s">
        <v>1322</v>
      </c>
      <c r="B52" s="2" t="s">
        <v>2176</v>
      </c>
      <c r="C52" s="2" t="s">
        <v>405</v>
      </c>
      <c r="D52">
        <v>3800942</v>
      </c>
      <c r="E52" s="42" t="s">
        <v>93</v>
      </c>
      <c r="F52" s="186">
        <v>1435</v>
      </c>
      <c r="G52" s="90" t="s">
        <v>76</v>
      </c>
      <c r="H52" s="90" t="s">
        <v>94</v>
      </c>
      <c r="I52" s="154"/>
      <c r="M52" s="115"/>
      <c r="N52" s="87"/>
      <c r="O52" s="154"/>
      <c r="P52" s="154"/>
      <c r="Q52" s="154"/>
      <c r="R52" s="154"/>
      <c r="S52" s="154"/>
      <c r="T52" s="154"/>
      <c r="U52" s="112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</row>
    <row r="53" spans="1:86">
      <c r="A53" s="24" t="s">
        <v>3667</v>
      </c>
      <c r="B53" s="2" t="s">
        <v>2397</v>
      </c>
      <c r="C53" s="2" t="s">
        <v>1360</v>
      </c>
      <c r="D53">
        <v>351495</v>
      </c>
      <c r="E53" s="42" t="s">
        <v>547</v>
      </c>
      <c r="F53" s="186">
        <v>1489</v>
      </c>
      <c r="G53" s="90" t="s">
        <v>76</v>
      </c>
      <c r="H53" s="90" t="s">
        <v>3668</v>
      </c>
      <c r="I53" s="154"/>
      <c r="M53" s="115"/>
      <c r="N53" s="90"/>
      <c r="O53" s="154"/>
      <c r="P53" s="154"/>
      <c r="Q53" s="154"/>
      <c r="R53" s="154"/>
      <c r="S53" s="154"/>
      <c r="T53" s="154"/>
      <c r="U53" s="112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</row>
    <row r="54" spans="1:86">
      <c r="A54" s="24" t="s">
        <v>3669</v>
      </c>
      <c r="B54" s="2" t="s">
        <v>3244</v>
      </c>
      <c r="D54">
        <v>5718235</v>
      </c>
      <c r="E54" s="42" t="s">
        <v>93</v>
      </c>
      <c r="F54" s="186">
        <v>1485</v>
      </c>
      <c r="G54" s="90" t="s">
        <v>76</v>
      </c>
      <c r="H54" s="90" t="s">
        <v>94</v>
      </c>
      <c r="I54" s="154"/>
      <c r="M54" s="115"/>
      <c r="N54" s="90"/>
      <c r="O54" s="154"/>
      <c r="P54" s="154"/>
      <c r="Q54" s="154"/>
      <c r="R54" s="154"/>
      <c r="S54" s="154"/>
      <c r="T54" s="154"/>
      <c r="U54" s="112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</row>
    <row r="55" spans="1:86">
      <c r="A55" s="24" t="s">
        <v>2166</v>
      </c>
      <c r="B55" s="2" t="s">
        <v>1864</v>
      </c>
      <c r="C55" s="2" t="s">
        <v>1360</v>
      </c>
      <c r="D55">
        <v>1737663</v>
      </c>
      <c r="E55" s="42" t="s">
        <v>99</v>
      </c>
      <c r="F55" s="186">
        <v>1437</v>
      </c>
      <c r="G55" s="90" t="s">
        <v>74</v>
      </c>
      <c r="H55" s="90" t="s">
        <v>94</v>
      </c>
      <c r="I55" s="154"/>
      <c r="J55" s="116"/>
      <c r="K55" s="154"/>
      <c r="L55" s="154"/>
      <c r="M55"/>
      <c r="O55" s="154"/>
      <c r="P55" s="154"/>
      <c r="Q55" s="154"/>
      <c r="R55" s="154"/>
      <c r="S55" s="154"/>
      <c r="T55" s="154"/>
      <c r="U55" s="112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</row>
    <row r="56" spans="1:86">
      <c r="A56" s="403" t="s">
        <v>1360</v>
      </c>
      <c r="B56" s="85" t="s">
        <v>3279</v>
      </c>
      <c r="C56" s="85" t="s">
        <v>2397</v>
      </c>
      <c r="D56" s="27">
        <v>220999</v>
      </c>
      <c r="E56" s="68" t="s">
        <v>99</v>
      </c>
      <c r="F56" s="121">
        <v>1459</v>
      </c>
      <c r="G56" s="87" t="s">
        <v>76</v>
      </c>
      <c r="H56" s="110" t="s">
        <v>265</v>
      </c>
      <c r="I56" s="116"/>
      <c r="J56" s="11"/>
      <c r="K56" s="154"/>
      <c r="L56" s="154"/>
      <c r="M56" s="115"/>
      <c r="N56" s="90"/>
      <c r="O56" s="154"/>
      <c r="P56" s="116"/>
      <c r="Q56" s="154"/>
      <c r="R56" s="154"/>
      <c r="S56" s="154"/>
      <c r="T56" s="116"/>
      <c r="U56" s="112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</row>
    <row r="57" spans="1:86">
      <c r="A57" s="24" t="s">
        <v>3670</v>
      </c>
      <c r="B57" s="2" t="s">
        <v>3671</v>
      </c>
      <c r="C57" s="2" t="s">
        <v>3365</v>
      </c>
      <c r="D57">
        <v>2797386</v>
      </c>
      <c r="E57" s="42" t="s">
        <v>99</v>
      </c>
      <c r="F57" s="186">
        <v>1491</v>
      </c>
      <c r="G57" s="90" t="s">
        <v>76</v>
      </c>
      <c r="H57" s="90" t="s">
        <v>94</v>
      </c>
      <c r="I57" s="154"/>
      <c r="J57" s="116"/>
      <c r="K57" s="154"/>
      <c r="L57" s="154"/>
      <c r="M57" s="115"/>
      <c r="N57" s="90"/>
      <c r="O57" s="154"/>
      <c r="P57" s="154"/>
      <c r="Q57" s="154"/>
      <c r="R57" s="154"/>
      <c r="S57" s="154"/>
      <c r="T57" s="154"/>
      <c r="U57" s="112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</row>
    <row r="58" spans="1:86">
      <c r="A58" s="24" t="s">
        <v>643</v>
      </c>
      <c r="B58" s="2" t="s">
        <v>595</v>
      </c>
      <c r="C58" s="2" t="s">
        <v>3672</v>
      </c>
      <c r="D58">
        <v>2797248</v>
      </c>
      <c r="E58" s="42" t="s">
        <v>93</v>
      </c>
      <c r="F58" s="186">
        <v>1476</v>
      </c>
      <c r="G58" s="90" t="s">
        <v>368</v>
      </c>
      <c r="H58" s="90" t="s">
        <v>94</v>
      </c>
      <c r="I58" s="154"/>
      <c r="J58" s="116"/>
      <c r="K58" s="154"/>
      <c r="L58" s="154"/>
      <c r="M58" s="115"/>
      <c r="N58" s="90"/>
      <c r="O58" s="154"/>
      <c r="P58" s="154"/>
      <c r="Q58" s="154"/>
      <c r="R58" s="154"/>
      <c r="S58" s="154"/>
      <c r="T58" s="154"/>
      <c r="U58" s="112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</row>
    <row r="59" spans="1:86">
      <c r="A59" s="24" t="s">
        <v>3673</v>
      </c>
      <c r="B59" s="2" t="s">
        <v>850</v>
      </c>
      <c r="C59" s="2" t="s">
        <v>2384</v>
      </c>
      <c r="D59">
        <v>1731619</v>
      </c>
      <c r="E59" s="42" t="s">
        <v>93</v>
      </c>
      <c r="F59" s="186">
        <v>1434</v>
      </c>
      <c r="G59" s="90" t="s">
        <v>76</v>
      </c>
      <c r="H59" s="90" t="s">
        <v>94</v>
      </c>
      <c r="I59" s="154"/>
      <c r="J59" s="116"/>
      <c r="K59" s="116"/>
      <c r="L59" s="116"/>
      <c r="M59" s="115"/>
      <c r="N59" s="90"/>
      <c r="O59" s="154"/>
      <c r="P59" s="154"/>
      <c r="Q59" s="154"/>
      <c r="R59" s="154"/>
      <c r="S59" s="154"/>
      <c r="T59" s="154"/>
      <c r="U59" s="112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</row>
    <row r="60" spans="1:86">
      <c r="A60" s="24" t="s">
        <v>3674</v>
      </c>
      <c r="B60" s="2" t="s">
        <v>3252</v>
      </c>
      <c r="C60" s="2" t="s">
        <v>396</v>
      </c>
      <c r="D60">
        <v>3800579</v>
      </c>
      <c r="E60" s="42" t="s">
        <v>547</v>
      </c>
      <c r="F60" s="186">
        <v>1492</v>
      </c>
      <c r="G60" s="90" t="s">
        <v>68</v>
      </c>
      <c r="H60" s="90" t="s">
        <v>94</v>
      </c>
      <c r="I60" s="154"/>
      <c r="J60" s="116"/>
      <c r="K60" s="154"/>
      <c r="L60" s="154"/>
      <c r="M60" s="115"/>
      <c r="N60" s="90"/>
      <c r="O60" s="116"/>
      <c r="P60" s="154"/>
      <c r="Q60" s="116"/>
      <c r="R60" s="154"/>
      <c r="S60" s="116"/>
      <c r="T60" s="154"/>
      <c r="U60" s="98"/>
      <c r="V60" s="154"/>
      <c r="W60" s="116"/>
      <c r="X60" s="154"/>
      <c r="Y60" s="116"/>
      <c r="Z60" s="154"/>
      <c r="AA60" s="116"/>
      <c r="AB60" s="154"/>
      <c r="AC60" s="116"/>
      <c r="AD60" s="154"/>
      <c r="AE60" s="116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</row>
    <row r="61" spans="1:86">
      <c r="A61" s="24" t="s">
        <v>3451</v>
      </c>
      <c r="B61" s="2" t="s">
        <v>1712</v>
      </c>
      <c r="C61" s="2" t="s">
        <v>396</v>
      </c>
      <c r="D61">
        <v>5718357</v>
      </c>
      <c r="E61" s="42" t="s">
        <v>93</v>
      </c>
      <c r="F61" s="186">
        <v>1457</v>
      </c>
      <c r="G61" s="90" t="s">
        <v>2224</v>
      </c>
      <c r="H61" s="90" t="s">
        <v>94</v>
      </c>
      <c r="I61" s="129"/>
      <c r="J61" s="116"/>
      <c r="K61" s="154"/>
      <c r="L61" s="154"/>
      <c r="M61" s="115"/>
      <c r="N61" s="90"/>
      <c r="O61" s="154"/>
      <c r="P61" s="154"/>
      <c r="Q61" s="154"/>
      <c r="R61" s="154"/>
      <c r="S61" s="154"/>
      <c r="T61" s="154"/>
      <c r="U61" s="112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</row>
    <row r="62" spans="1:86">
      <c r="A62" s="24" t="s">
        <v>3675</v>
      </c>
      <c r="B62" s="2" t="s">
        <v>1712</v>
      </c>
      <c r="C62" s="2" t="s">
        <v>2074</v>
      </c>
      <c r="D62">
        <v>4722439</v>
      </c>
      <c r="E62" s="42" t="s">
        <v>99</v>
      </c>
      <c r="F62" s="186">
        <v>1445</v>
      </c>
      <c r="G62" s="90" t="s">
        <v>76</v>
      </c>
      <c r="H62" s="90" t="s">
        <v>94</v>
      </c>
      <c r="I62" s="154"/>
      <c r="J62" s="116"/>
      <c r="K62" s="154"/>
      <c r="L62" s="154"/>
      <c r="M62" s="115"/>
      <c r="N62" s="90"/>
      <c r="O62" s="154"/>
      <c r="P62" s="154"/>
      <c r="Q62" s="154"/>
      <c r="R62" s="154"/>
      <c r="S62" s="154"/>
      <c r="T62" s="154"/>
      <c r="U62" s="112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</row>
    <row r="63" spans="1:86">
      <c r="A63" s="24" t="s">
        <v>3676</v>
      </c>
      <c r="B63" s="2" t="s">
        <v>2792</v>
      </c>
      <c r="D63">
        <v>3801361</v>
      </c>
      <c r="E63" s="42" t="s">
        <v>93</v>
      </c>
      <c r="F63" s="186">
        <v>1492</v>
      </c>
      <c r="G63" s="90" t="s">
        <v>68</v>
      </c>
      <c r="H63" s="90" t="s">
        <v>94</v>
      </c>
      <c r="I63" s="154"/>
      <c r="J63" s="116"/>
      <c r="K63" s="116"/>
      <c r="L63" s="116"/>
      <c r="M63" s="115"/>
      <c r="N63" s="90"/>
      <c r="O63" s="116"/>
      <c r="P63" s="154"/>
      <c r="Q63" s="116"/>
      <c r="R63" s="154"/>
      <c r="S63" s="116"/>
      <c r="T63" s="154"/>
      <c r="U63" s="98"/>
      <c r="V63" s="154"/>
      <c r="W63" s="116"/>
      <c r="X63" s="154"/>
      <c r="Y63" s="116"/>
      <c r="Z63" s="154"/>
      <c r="AA63" s="116"/>
      <c r="AB63" s="154"/>
      <c r="AC63" s="116"/>
      <c r="AD63" s="154"/>
      <c r="AE63" s="116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</row>
    <row r="64" spans="1:86">
      <c r="A64" s="24" t="s">
        <v>3677</v>
      </c>
      <c r="B64" s="2" t="s">
        <v>3257</v>
      </c>
      <c r="C64" s="2" t="s">
        <v>593</v>
      </c>
      <c r="D64">
        <v>436617</v>
      </c>
      <c r="E64" s="42" t="s">
        <v>99</v>
      </c>
      <c r="F64" s="40">
        <v>1481</v>
      </c>
      <c r="G64" t="s">
        <v>71</v>
      </c>
      <c r="H64" t="s">
        <v>3668</v>
      </c>
      <c r="I64" s="154"/>
      <c r="J64" s="116"/>
      <c r="K64" s="154"/>
      <c r="L64" s="154"/>
      <c r="M64" s="115"/>
      <c r="N64" s="90"/>
      <c r="O64" s="154"/>
      <c r="P64" s="154"/>
      <c r="Q64" s="154"/>
      <c r="R64" s="154"/>
      <c r="S64" s="154"/>
      <c r="T64" s="154"/>
      <c r="U64" s="112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</row>
    <row r="65" spans="1:258">
      <c r="A65" s="24" t="s">
        <v>3678</v>
      </c>
      <c r="B65" s="2" t="s">
        <v>2385</v>
      </c>
      <c r="C65" s="2" t="s">
        <v>593</v>
      </c>
      <c r="D65">
        <v>1737621</v>
      </c>
      <c r="E65" s="42" t="s">
        <v>93</v>
      </c>
      <c r="F65" s="186">
        <v>1450</v>
      </c>
      <c r="G65" s="94" t="s">
        <v>532</v>
      </c>
      <c r="H65" s="120" t="s">
        <v>94</v>
      </c>
      <c r="I65" s="154"/>
      <c r="J65" s="116"/>
      <c r="K65" s="154"/>
      <c r="L65" s="154"/>
      <c r="M65" s="115"/>
      <c r="N65" s="87"/>
      <c r="O65" s="154"/>
      <c r="P65" s="154"/>
      <c r="Q65" s="154"/>
      <c r="R65" s="154"/>
      <c r="S65" s="154"/>
      <c r="T65" s="154"/>
      <c r="U65" s="11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</row>
    <row r="66" spans="1:258">
      <c r="A66" s="24" t="s">
        <v>3679</v>
      </c>
      <c r="B66" s="2" t="s">
        <v>431</v>
      </c>
      <c r="C66" s="2" t="s">
        <v>3549</v>
      </c>
      <c r="D66">
        <v>2797293</v>
      </c>
      <c r="E66" s="42" t="s">
        <v>99</v>
      </c>
      <c r="F66" s="186">
        <v>1467</v>
      </c>
      <c r="G66" s="90" t="s">
        <v>368</v>
      </c>
      <c r="H66" s="90" t="s">
        <v>94</v>
      </c>
      <c r="I66" s="154"/>
      <c r="J66" s="116"/>
      <c r="K66" s="154"/>
      <c r="L66" s="154"/>
      <c r="M66" s="115"/>
      <c r="N66" s="90"/>
      <c r="O66" s="154"/>
      <c r="P66" s="154"/>
      <c r="Q66" s="154"/>
      <c r="R66" s="154"/>
      <c r="S66" s="154"/>
      <c r="T66" s="154"/>
      <c r="U66" s="112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</row>
    <row r="67" spans="1:258">
      <c r="A67" s="24" t="s">
        <v>672</v>
      </c>
      <c r="B67" s="2" t="s">
        <v>3280</v>
      </c>
      <c r="C67" s="2" t="s">
        <v>396</v>
      </c>
      <c r="D67">
        <v>280243</v>
      </c>
      <c r="E67" s="42" t="s">
        <v>93</v>
      </c>
      <c r="F67" s="186">
        <v>1436</v>
      </c>
      <c r="G67" s="90" t="s">
        <v>76</v>
      </c>
      <c r="H67" s="120" t="s">
        <v>3668</v>
      </c>
      <c r="I67" s="10"/>
      <c r="J67" s="116"/>
      <c r="K67" s="154"/>
      <c r="L67" s="154"/>
      <c r="M67" s="115"/>
      <c r="N67" s="90"/>
      <c r="O67" s="154"/>
      <c r="P67" s="154"/>
      <c r="Q67" s="154"/>
      <c r="R67" s="154"/>
      <c r="S67" s="154"/>
      <c r="T67" s="154"/>
      <c r="U67" s="112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</row>
    <row r="68" spans="1:258">
      <c r="A68" s="24" t="s">
        <v>3680</v>
      </c>
      <c r="B68" s="2" t="s">
        <v>1864</v>
      </c>
      <c r="C68" s="2" t="s">
        <v>1050</v>
      </c>
      <c r="D68">
        <v>4722465</v>
      </c>
      <c r="E68" s="42" t="s">
        <v>547</v>
      </c>
      <c r="F68" s="186">
        <v>1452</v>
      </c>
      <c r="G68" s="90" t="s">
        <v>68</v>
      </c>
      <c r="H68" s="90" t="s">
        <v>94</v>
      </c>
      <c r="I68" s="154"/>
      <c r="J68" s="116"/>
      <c r="K68" s="154"/>
      <c r="L68" s="154"/>
      <c r="M68" s="115"/>
      <c r="N68" s="90"/>
      <c r="O68" s="116"/>
      <c r="P68" s="154"/>
      <c r="Q68" s="116"/>
      <c r="R68" s="154"/>
      <c r="S68" s="116"/>
      <c r="T68" s="154"/>
      <c r="U68" s="98"/>
      <c r="V68" s="154"/>
      <c r="W68" s="116"/>
      <c r="X68" s="154"/>
      <c r="Y68" s="116"/>
      <c r="Z68" s="154"/>
      <c r="AA68" s="116"/>
      <c r="AB68" s="154"/>
      <c r="AC68" s="116"/>
      <c r="AD68" s="154"/>
      <c r="AE68" s="116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</row>
    <row r="69" spans="1:258">
      <c r="A69" s="24" t="s">
        <v>3681</v>
      </c>
      <c r="B69" s="2" t="s">
        <v>1915</v>
      </c>
      <c r="C69" s="2" t="s">
        <v>3682</v>
      </c>
      <c r="D69">
        <v>3801191</v>
      </c>
      <c r="E69" s="42" t="s">
        <v>99</v>
      </c>
      <c r="F69" s="186">
        <v>1441</v>
      </c>
      <c r="G69" s="90" t="s">
        <v>2224</v>
      </c>
      <c r="H69" s="90" t="s">
        <v>94</v>
      </c>
      <c r="I69" s="129"/>
      <c r="J69" s="116"/>
      <c r="K69" s="116"/>
      <c r="L69" s="116"/>
      <c r="M69" s="115"/>
      <c r="N69" s="90"/>
      <c r="O69" s="154"/>
      <c r="P69" s="154"/>
      <c r="Q69" s="154"/>
      <c r="R69" s="154"/>
      <c r="S69" s="154"/>
      <c r="T69" s="154"/>
      <c r="U69" s="112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</row>
    <row r="70" spans="1:258">
      <c r="A70" s="24" t="s">
        <v>2087</v>
      </c>
      <c r="B70" s="2" t="s">
        <v>3327</v>
      </c>
      <c r="C70" s="2" t="s">
        <v>3683</v>
      </c>
      <c r="D70">
        <v>3801434</v>
      </c>
      <c r="E70" s="42" t="s">
        <v>93</v>
      </c>
      <c r="F70" s="186">
        <v>1484</v>
      </c>
      <c r="G70" s="90" t="s">
        <v>68</v>
      </c>
      <c r="H70" s="90" t="s">
        <v>94</v>
      </c>
      <c r="I70" s="154"/>
      <c r="J70" s="116"/>
      <c r="K70" s="154"/>
      <c r="L70" s="154"/>
      <c r="M70" s="115"/>
      <c r="N70" s="90"/>
      <c r="O70" s="116"/>
      <c r="P70" s="154"/>
      <c r="Q70" s="116"/>
      <c r="R70" s="154"/>
      <c r="S70" s="116"/>
      <c r="T70" s="154"/>
      <c r="U70" s="98"/>
      <c r="V70" s="154"/>
      <c r="W70" s="116"/>
      <c r="X70" s="154"/>
      <c r="Y70" s="116"/>
      <c r="Z70" s="154"/>
      <c r="AA70" s="116"/>
      <c r="AB70" s="154"/>
      <c r="AC70" s="116"/>
      <c r="AD70" s="154"/>
      <c r="AE70" s="11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</row>
    <row r="71" spans="1:258">
      <c r="A71" s="24" t="s">
        <v>3684</v>
      </c>
      <c r="B71" s="2" t="s">
        <v>1360</v>
      </c>
      <c r="C71" s="2" t="s">
        <v>396</v>
      </c>
      <c r="D71">
        <v>3801210</v>
      </c>
      <c r="E71" s="42" t="s">
        <v>547</v>
      </c>
      <c r="F71" s="40">
        <v>1480</v>
      </c>
      <c r="G71" t="s">
        <v>71</v>
      </c>
      <c r="H71" s="90" t="s">
        <v>94</v>
      </c>
      <c r="I71" s="154"/>
      <c r="J71" s="116"/>
      <c r="K71" s="154"/>
      <c r="L71" s="154"/>
      <c r="M71"/>
      <c r="O71" s="154"/>
      <c r="P71" s="154"/>
      <c r="Q71" s="154"/>
      <c r="R71" s="154"/>
      <c r="S71" s="154"/>
      <c r="T71" s="154"/>
      <c r="U71" s="112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</row>
    <row r="72" spans="1:258">
      <c r="A72" s="24" t="s">
        <v>3685</v>
      </c>
      <c r="B72" s="2" t="s">
        <v>3686</v>
      </c>
      <c r="C72" s="2" t="s">
        <v>396</v>
      </c>
      <c r="D72">
        <v>1737673</v>
      </c>
      <c r="E72" s="42" t="s">
        <v>93</v>
      </c>
      <c r="F72" s="40">
        <v>1442</v>
      </c>
      <c r="G72" t="s">
        <v>71</v>
      </c>
      <c r="H72" s="90" t="s">
        <v>94</v>
      </c>
      <c r="I72" s="154"/>
      <c r="J72" s="116"/>
      <c r="K72" s="154"/>
      <c r="L72" s="154"/>
      <c r="M72"/>
      <c r="O72" s="154"/>
      <c r="P72" s="154"/>
      <c r="Q72" s="154"/>
      <c r="R72" s="154"/>
      <c r="S72" s="154"/>
      <c r="T72" s="154"/>
      <c r="U72" s="112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</row>
    <row r="73" spans="1:258">
      <c r="A73" s="24" t="s">
        <v>3687</v>
      </c>
      <c r="B73" s="2" t="s">
        <v>3420</v>
      </c>
      <c r="C73" s="2" t="s">
        <v>3273</v>
      </c>
      <c r="D73">
        <v>4722471</v>
      </c>
      <c r="E73" s="42" t="s">
        <v>99</v>
      </c>
      <c r="F73" s="40">
        <v>1468</v>
      </c>
      <c r="G73" t="s">
        <v>71</v>
      </c>
      <c r="H73" s="90" t="s">
        <v>94</v>
      </c>
      <c r="I73" s="154"/>
      <c r="J73" s="116"/>
      <c r="K73" s="154"/>
      <c r="L73" s="154"/>
      <c r="M73" s="115"/>
      <c r="N73" s="90"/>
      <c r="O73" s="154"/>
      <c r="P73" s="154"/>
      <c r="Q73" s="154"/>
      <c r="R73" s="154"/>
      <c r="S73" s="154"/>
      <c r="T73" s="154"/>
      <c r="U73" s="112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</row>
    <row r="74" spans="1:258">
      <c r="A74" s="24" t="s">
        <v>3688</v>
      </c>
      <c r="B74" s="2" t="s">
        <v>3233</v>
      </c>
      <c r="C74" s="2" t="s">
        <v>3519</v>
      </c>
      <c r="D74">
        <v>2796989</v>
      </c>
      <c r="E74" s="42" t="s">
        <v>547</v>
      </c>
      <c r="F74" s="186">
        <v>1493</v>
      </c>
      <c r="G74" s="90" t="s">
        <v>76</v>
      </c>
      <c r="H74" s="90" t="s">
        <v>94</v>
      </c>
      <c r="I74" s="154"/>
      <c r="J74" s="116"/>
      <c r="K74" s="154"/>
      <c r="L74" s="154"/>
      <c r="M74" s="115"/>
      <c r="N74" s="90"/>
      <c r="O74" s="154"/>
      <c r="P74" s="154"/>
      <c r="Q74" s="154"/>
      <c r="R74" s="154"/>
      <c r="S74" s="154"/>
      <c r="T74" s="154"/>
      <c r="U74" s="112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</row>
    <row r="75" spans="1:258">
      <c r="A75" s="24" t="s">
        <v>3308</v>
      </c>
      <c r="B75" s="2" t="s">
        <v>2397</v>
      </c>
      <c r="C75" s="2" t="s">
        <v>1269</v>
      </c>
      <c r="D75">
        <v>3801248</v>
      </c>
      <c r="E75" s="42" t="s">
        <v>99</v>
      </c>
      <c r="F75" s="186">
        <v>1466</v>
      </c>
      <c r="G75" s="90" t="s">
        <v>538</v>
      </c>
      <c r="H75" s="90" t="s">
        <v>94</v>
      </c>
      <c r="I75" s="154"/>
      <c r="J75" s="116"/>
      <c r="K75" s="154"/>
      <c r="L75" s="154"/>
      <c r="M75" s="115"/>
      <c r="N75" s="90"/>
      <c r="O75" s="154"/>
      <c r="P75" s="154"/>
      <c r="Q75" s="154"/>
      <c r="R75" s="154"/>
      <c r="S75" s="154"/>
      <c r="T75" s="154"/>
      <c r="U75" s="112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</row>
    <row r="76" spans="1:258">
      <c r="A76" s="24" t="s">
        <v>459</v>
      </c>
      <c r="B76" s="2" t="s">
        <v>1359</v>
      </c>
      <c r="D76">
        <v>4722349</v>
      </c>
      <c r="E76" s="42" t="s">
        <v>93</v>
      </c>
      <c r="F76" s="40">
        <v>1454</v>
      </c>
      <c r="G76" t="s">
        <v>71</v>
      </c>
      <c r="H76" s="90" t="s">
        <v>94</v>
      </c>
      <c r="I76" s="154"/>
      <c r="J76" s="116"/>
      <c r="K76" s="154"/>
      <c r="L76" s="154"/>
      <c r="M76"/>
      <c r="O76" s="154"/>
      <c r="P76" s="154"/>
      <c r="Q76" s="154"/>
      <c r="R76" s="154"/>
      <c r="S76" s="154"/>
      <c r="T76" s="154"/>
      <c r="U76" s="112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</row>
    <row r="77" spans="1:258">
      <c r="A77" s="24" t="s">
        <v>359</v>
      </c>
      <c r="B77" s="24" t="s">
        <v>3383</v>
      </c>
      <c r="C77" s="24" t="s">
        <v>3689</v>
      </c>
      <c r="D77">
        <v>314725</v>
      </c>
      <c r="E77" s="42" t="s">
        <v>99</v>
      </c>
      <c r="F77" s="186">
        <v>1444</v>
      </c>
      <c r="G77" s="90" t="s">
        <v>531</v>
      </c>
      <c r="H77" s="108" t="s">
        <v>122</v>
      </c>
      <c r="I77" s="112"/>
      <c r="J77" s="116"/>
      <c r="K77" s="154"/>
      <c r="L77" s="154"/>
      <c r="M77" s="115"/>
      <c r="N77" s="90"/>
      <c r="O77" s="154"/>
      <c r="P77" s="154"/>
      <c r="Q77" s="154"/>
      <c r="R77" s="154"/>
      <c r="S77" s="154"/>
      <c r="T77" s="116"/>
      <c r="U77" s="112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</row>
    <row r="78" spans="1:258" s="24" customFormat="1">
      <c r="A78" s="24" t="s">
        <v>359</v>
      </c>
      <c r="B78" s="2" t="s">
        <v>1864</v>
      </c>
      <c r="C78" s="2" t="s">
        <v>396</v>
      </c>
      <c r="D78">
        <v>3801255</v>
      </c>
      <c r="E78" s="42" t="s">
        <v>93</v>
      </c>
      <c r="F78" s="186">
        <v>1464</v>
      </c>
      <c r="G78" s="90" t="s">
        <v>74</v>
      </c>
      <c r="H78" s="90" t="s">
        <v>94</v>
      </c>
      <c r="I78" s="154"/>
      <c r="J78" s="116"/>
      <c r="K78" s="154"/>
      <c r="L78" s="154"/>
      <c r="M78" s="115"/>
      <c r="N78" s="87"/>
      <c r="O78" s="154"/>
      <c r="P78" s="154"/>
      <c r="Q78" s="154"/>
      <c r="R78" s="154"/>
      <c r="S78" s="154"/>
      <c r="T78" s="154"/>
      <c r="U78" s="112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</row>
    <row r="79" spans="1:258" s="24" customFormat="1">
      <c r="A79" s="24" t="s">
        <v>3690</v>
      </c>
      <c r="B79" s="2" t="s">
        <v>3273</v>
      </c>
      <c r="C79" s="2" t="s">
        <v>405</v>
      </c>
      <c r="D79">
        <v>2797010</v>
      </c>
      <c r="E79" s="42" t="s">
        <v>93</v>
      </c>
      <c r="F79" s="40">
        <v>1490</v>
      </c>
      <c r="G79" t="s">
        <v>895</v>
      </c>
      <c r="H79" s="90" t="s">
        <v>94</v>
      </c>
      <c r="I79" s="154"/>
      <c r="J79" s="116"/>
      <c r="K79" s="154"/>
      <c r="L79" s="154"/>
      <c r="M79" s="115"/>
      <c r="N79" s="90"/>
      <c r="O79"/>
      <c r="P79"/>
      <c r="Q79" s="154"/>
      <c r="R79" s="154"/>
      <c r="S79" s="154"/>
      <c r="T79" s="154"/>
      <c r="U79" s="112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</row>
    <row r="80" spans="1:258">
      <c r="A80" s="24"/>
      <c r="C80"/>
      <c r="D80" s="93"/>
      <c r="E80" s="186"/>
      <c r="F80" s="210"/>
      <c r="G80" s="90"/>
      <c r="H80" s="90"/>
      <c r="K80" s="90"/>
      <c r="L80" s="90"/>
      <c r="N80" s="154"/>
      <c r="O80" s="116"/>
      <c r="P80" s="154"/>
      <c r="Q80" s="116"/>
      <c r="R80" s="154"/>
      <c r="S80" s="154"/>
      <c r="T80" s="154"/>
      <c r="U80" s="154"/>
      <c r="V80" s="154"/>
      <c r="W80" s="154"/>
      <c r="X80" s="154"/>
      <c r="Y80" s="154"/>
      <c r="Z80" s="112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</row>
    <row r="81" spans="1:91">
      <c r="A81" s="1" t="s">
        <v>3691</v>
      </c>
      <c r="C81"/>
      <c r="D81" s="41"/>
      <c r="E81" s="41"/>
      <c r="F81" s="93"/>
      <c r="G81"/>
      <c r="H81"/>
      <c r="N81" s="154"/>
      <c r="O81" s="116"/>
      <c r="P81" s="154"/>
      <c r="Q81" s="116"/>
      <c r="R81" s="154"/>
      <c r="S81" s="154"/>
      <c r="T81" s="154"/>
      <c r="U81" s="154"/>
      <c r="V81" s="154"/>
      <c r="W81" s="154"/>
      <c r="X81" s="154"/>
      <c r="Y81" s="154"/>
      <c r="Z81" s="112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</row>
    <row r="82" spans="1:91">
      <c r="A82" s="403" t="s">
        <v>3692</v>
      </c>
      <c r="B82" s="27" t="s">
        <v>3693</v>
      </c>
      <c r="C82"/>
      <c r="D82" s="27">
        <v>3800782</v>
      </c>
      <c r="E82" s="68" t="s">
        <v>99</v>
      </c>
      <c r="F82" s="86">
        <v>1516</v>
      </c>
      <c r="G82" s="27" t="s">
        <v>368</v>
      </c>
      <c r="H82" s="351" t="s">
        <v>66</v>
      </c>
      <c r="N82" s="154"/>
      <c r="O82" s="404"/>
      <c r="P82" s="154"/>
      <c r="Q82" s="116"/>
      <c r="R82" s="154"/>
      <c r="S82" s="154"/>
      <c r="T82" s="154"/>
      <c r="U82" s="154"/>
      <c r="V82" s="154"/>
      <c r="W82" s="154"/>
      <c r="X82" s="154"/>
      <c r="Y82" s="154"/>
      <c r="Z82" s="112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</row>
    <row r="83" spans="1:91">
      <c r="A83" s="403" t="s">
        <v>3694</v>
      </c>
      <c r="B83" s="27" t="s">
        <v>3695</v>
      </c>
      <c r="C83"/>
      <c r="D83" s="27">
        <v>3801328</v>
      </c>
      <c r="E83" s="68" t="s">
        <v>99</v>
      </c>
      <c r="F83" s="86">
        <v>1504</v>
      </c>
      <c r="G83" s="87" t="s">
        <v>76</v>
      </c>
      <c r="H83" s="87" t="s">
        <v>3696</v>
      </c>
      <c r="K83" s="90"/>
      <c r="L83" s="90"/>
      <c r="N83" s="154"/>
      <c r="O83" s="116"/>
      <c r="P83" s="154"/>
      <c r="Q83" s="116"/>
      <c r="R83" s="154"/>
      <c r="S83" s="154"/>
      <c r="T83" s="154"/>
      <c r="U83" s="116"/>
      <c r="V83" s="154"/>
      <c r="W83" s="154"/>
      <c r="X83" s="154"/>
      <c r="Y83" s="154"/>
      <c r="Z83" s="112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</row>
    <row r="84" spans="1:91">
      <c r="A84" s="403" t="s">
        <v>3697</v>
      </c>
      <c r="B84" s="27" t="s">
        <v>3698</v>
      </c>
      <c r="C84"/>
      <c r="D84" s="27">
        <v>1737812</v>
      </c>
      <c r="E84" s="425" t="s">
        <v>547</v>
      </c>
      <c r="F84" s="86">
        <v>1502</v>
      </c>
      <c r="G84" s="87" t="s">
        <v>74</v>
      </c>
      <c r="H84" s="27" t="s">
        <v>94</v>
      </c>
      <c r="N84" s="154"/>
      <c r="O84" s="116"/>
      <c r="P84" s="154"/>
      <c r="Q84" s="116"/>
      <c r="R84" s="154"/>
      <c r="S84" s="154"/>
      <c r="T84" s="154"/>
      <c r="U84" s="154"/>
      <c r="V84" s="154"/>
      <c r="W84" s="154"/>
      <c r="X84" s="154"/>
      <c r="Y84" s="154"/>
      <c r="Z84" s="112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</row>
    <row r="85" spans="1:91">
      <c r="A85" s="403" t="s">
        <v>3699</v>
      </c>
      <c r="B85" s="27" t="s">
        <v>3700</v>
      </c>
      <c r="C85"/>
      <c r="D85" s="27">
        <v>5718237</v>
      </c>
      <c r="E85" s="68" t="s">
        <v>93</v>
      </c>
      <c r="F85" s="86">
        <v>1503</v>
      </c>
      <c r="G85" s="87" t="s">
        <v>68</v>
      </c>
      <c r="H85" s="220" t="s">
        <v>94</v>
      </c>
      <c r="K85" s="90"/>
      <c r="L85" s="90"/>
      <c r="N85" s="154"/>
      <c r="O85" s="90"/>
      <c r="P85" s="154"/>
      <c r="Q85" s="116"/>
      <c r="R85" s="154"/>
      <c r="S85" s="116"/>
      <c r="T85" s="154"/>
      <c r="U85" s="116"/>
      <c r="V85" s="154"/>
      <c r="W85" s="154"/>
      <c r="X85" s="154"/>
      <c r="Y85" s="116"/>
      <c r="Z85" s="112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</row>
    <row r="86" spans="1:91">
      <c r="A86"/>
      <c r="B86"/>
      <c r="C86"/>
      <c r="E86"/>
      <c r="F86"/>
      <c r="G86"/>
      <c r="H86"/>
      <c r="N86" s="154"/>
      <c r="O86" s="116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12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</row>
    <row r="87" spans="1:91">
      <c r="A87" s="270" t="s">
        <v>3701</v>
      </c>
      <c r="B87"/>
      <c r="C87"/>
      <c r="E87" s="114"/>
      <c r="F87" s="394"/>
      <c r="G87" s="90"/>
      <c r="H87" s="116"/>
      <c r="N87" s="154"/>
      <c r="O87" s="116"/>
      <c r="P87" s="154"/>
      <c r="Q87" s="116"/>
      <c r="S87" s="154"/>
      <c r="T87" s="154"/>
      <c r="U87" s="154"/>
      <c r="V87" s="154"/>
      <c r="W87" s="154"/>
      <c r="X87" s="154"/>
      <c r="Y87" s="154"/>
      <c r="Z87" s="112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</row>
    <row r="88" spans="1:91">
      <c r="A88" s="540" t="s">
        <v>1852</v>
      </c>
      <c r="B88" s="73" t="s">
        <v>3702</v>
      </c>
      <c r="C88"/>
      <c r="D88" s="73">
        <v>2797550</v>
      </c>
      <c r="E88" s="439" t="s">
        <v>99</v>
      </c>
      <c r="F88" s="405"/>
      <c r="G88" s="90"/>
      <c r="H88" s="154" t="s">
        <v>94</v>
      </c>
      <c r="N88" s="154"/>
      <c r="O88" s="116"/>
      <c r="P88" s="154"/>
      <c r="Q88" s="116"/>
      <c r="R88" s="154"/>
      <c r="S88" s="154"/>
      <c r="T88" s="154"/>
      <c r="U88" s="154"/>
      <c r="V88" s="154"/>
      <c r="W88" s="154"/>
      <c r="X88" s="154"/>
      <c r="Y88" s="154"/>
      <c r="Z88" s="112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</row>
    <row r="89" spans="1:91">
      <c r="D89" s="2"/>
      <c r="E89"/>
      <c r="G89" s="40"/>
    </row>
    <row r="90" spans="1:91" s="44" customFormat="1">
      <c r="A90" s="1" t="s">
        <v>3703</v>
      </c>
      <c r="B90" s="1"/>
      <c r="D90" s="1"/>
      <c r="F90" s="48"/>
      <c r="G90" s="48"/>
      <c r="H90" s="97"/>
      <c r="M90" s="97"/>
    </row>
    <row r="91" spans="1:91">
      <c r="A91" s="39" t="s">
        <v>1330</v>
      </c>
      <c r="B91" s="154"/>
      <c r="C91"/>
      <c r="E91" s="114"/>
      <c r="F91" s="41"/>
      <c r="H91"/>
      <c r="N91" s="154"/>
      <c r="O91" s="116"/>
      <c r="P91" s="154"/>
      <c r="Q91" s="116"/>
      <c r="R91" s="154"/>
      <c r="S91" s="154"/>
      <c r="T91" s="154"/>
      <c r="U91" s="154"/>
      <c r="V91" s="154"/>
      <c r="W91" s="154"/>
      <c r="X91" s="154"/>
      <c r="Y91" s="154"/>
      <c r="Z91" s="112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</row>
    <row r="92" spans="1:91">
      <c r="A92" s="539" t="s">
        <v>1737</v>
      </c>
      <c r="B92" t="s">
        <v>3713</v>
      </c>
      <c r="C92"/>
      <c r="D92">
        <v>3800596</v>
      </c>
      <c r="E92" s="114" t="s">
        <v>93</v>
      </c>
      <c r="F92"/>
      <c r="G92"/>
      <c r="H92"/>
      <c r="N92" s="154"/>
      <c r="O92" s="116"/>
      <c r="P92" s="154"/>
      <c r="Q92" s="116"/>
      <c r="R92" s="154"/>
      <c r="S92" s="154"/>
      <c r="T92" s="154"/>
      <c r="U92" s="116"/>
      <c r="V92" s="154"/>
      <c r="W92" s="154"/>
      <c r="X92" s="154"/>
      <c r="Y92" s="154"/>
      <c r="Z92" s="112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</row>
    <row r="93" spans="1:91">
      <c r="A93" s="539" t="s">
        <v>3704</v>
      </c>
      <c r="B93" t="s">
        <v>4524</v>
      </c>
      <c r="D93">
        <v>6718239</v>
      </c>
      <c r="E93" s="114" t="s">
        <v>93</v>
      </c>
      <c r="G93" s="40"/>
    </row>
    <row r="94" spans="1:91">
      <c r="A94" s="539" t="s">
        <v>3705</v>
      </c>
      <c r="B94" s="24" t="s">
        <v>318</v>
      </c>
      <c r="D94">
        <v>3800763</v>
      </c>
      <c r="E94" s="114" t="s">
        <v>547</v>
      </c>
      <c r="G94" s="40"/>
    </row>
    <row r="95" spans="1:91">
      <c r="A95" s="539" t="s">
        <v>3706</v>
      </c>
      <c r="B95" s="2" t="s">
        <v>4525</v>
      </c>
      <c r="D95">
        <v>221138</v>
      </c>
      <c r="E95" s="440" t="s">
        <v>99</v>
      </c>
      <c r="G95" s="40"/>
    </row>
    <row r="96" spans="1:91">
      <c r="A96" s="539" t="s">
        <v>2700</v>
      </c>
      <c r="B96" t="s">
        <v>522</v>
      </c>
      <c r="D96">
        <v>2797155</v>
      </c>
      <c r="E96" s="114" t="s">
        <v>99</v>
      </c>
      <c r="G96" s="40"/>
    </row>
    <row r="97" spans="1:7">
      <c r="A97" s="539" t="s">
        <v>3707</v>
      </c>
      <c r="B97" t="s">
        <v>4526</v>
      </c>
      <c r="D97">
        <v>5718386</v>
      </c>
      <c r="E97" s="114" t="s">
        <v>99</v>
      </c>
      <c r="G97" s="210"/>
    </row>
    <row r="98" spans="1:7">
      <c r="A98" s="539" t="s">
        <v>3708</v>
      </c>
      <c r="B98" t="s">
        <v>4527</v>
      </c>
      <c r="D98">
        <v>2797434</v>
      </c>
      <c r="E98" s="441" t="s">
        <v>93</v>
      </c>
      <c r="G98" s="210"/>
    </row>
    <row r="99" spans="1:7">
      <c r="A99" s="539" t="s">
        <v>1003</v>
      </c>
      <c r="B99" t="s">
        <v>465</v>
      </c>
      <c r="D99">
        <v>3800993</v>
      </c>
      <c r="E99" s="114" t="s">
        <v>547</v>
      </c>
      <c r="G99" s="210"/>
    </row>
    <row r="100" spans="1:7">
      <c r="A100" s="539" t="s">
        <v>3709</v>
      </c>
      <c r="B100" t="s">
        <v>4480</v>
      </c>
      <c r="D100">
        <v>3801388</v>
      </c>
      <c r="E100" s="114" t="s">
        <v>547</v>
      </c>
      <c r="G100" s="211"/>
    </row>
    <row r="101" spans="1:7">
      <c r="A101" s="539" t="s">
        <v>3710</v>
      </c>
      <c r="B101" t="s">
        <v>465</v>
      </c>
      <c r="D101">
        <v>3801104</v>
      </c>
      <c r="E101" s="440" t="s">
        <v>93</v>
      </c>
      <c r="G101" s="210"/>
    </row>
    <row r="102" spans="1:7">
      <c r="A102" s="539" t="s">
        <v>3711</v>
      </c>
      <c r="B102" s="2" t="s">
        <v>4528</v>
      </c>
      <c r="D102">
        <v>46031</v>
      </c>
      <c r="E102" s="114" t="s">
        <v>99</v>
      </c>
    </row>
    <row r="103" spans="1:7">
      <c r="A103" s="539" t="s">
        <v>2749</v>
      </c>
      <c r="B103" t="s">
        <v>4529</v>
      </c>
      <c r="D103">
        <v>3801169</v>
      </c>
      <c r="E103" s="114" t="s">
        <v>99</v>
      </c>
      <c r="G103" s="210"/>
    </row>
    <row r="104" spans="1:7">
      <c r="A104" s="116"/>
      <c r="B104"/>
      <c r="E104" s="114"/>
      <c r="G104" s="545"/>
    </row>
    <row r="105" spans="1:7">
      <c r="A105" s="44" t="s">
        <v>1342</v>
      </c>
      <c r="B105"/>
      <c r="E105" s="114"/>
      <c r="G105" s="210"/>
    </row>
    <row r="106" spans="1:7">
      <c r="A106" s="539" t="s">
        <v>788</v>
      </c>
      <c r="B106" t="s">
        <v>3267</v>
      </c>
      <c r="D106">
        <v>2797100</v>
      </c>
      <c r="E106" s="114" t="s">
        <v>547</v>
      </c>
      <c r="G106" s="210"/>
    </row>
    <row r="107" spans="1:7">
      <c r="A107" s="539" t="s">
        <v>3712</v>
      </c>
      <c r="B107" t="s">
        <v>3713</v>
      </c>
      <c r="D107">
        <v>2797111</v>
      </c>
      <c r="E107" s="114" t="s">
        <v>547</v>
      </c>
      <c r="G107" s="40"/>
    </row>
    <row r="108" spans="1:7">
      <c r="A108" s="539" t="s">
        <v>3714</v>
      </c>
      <c r="B108" t="s">
        <v>3715</v>
      </c>
      <c r="D108">
        <v>380709</v>
      </c>
      <c r="E108" s="441" t="s">
        <v>547</v>
      </c>
      <c r="G108" s="210"/>
    </row>
    <row r="109" spans="1:7">
      <c r="A109" s="539" t="s">
        <v>3716</v>
      </c>
      <c r="B109" t="s">
        <v>3717</v>
      </c>
      <c r="D109">
        <v>3800862</v>
      </c>
      <c r="E109" s="114" t="s">
        <v>93</v>
      </c>
      <c r="G109" s="210"/>
    </row>
    <row r="110" spans="1:7">
      <c r="A110" s="539" t="s">
        <v>3718</v>
      </c>
      <c r="B110" t="s">
        <v>3719</v>
      </c>
      <c r="D110">
        <v>2152660</v>
      </c>
      <c r="E110" s="114" t="s">
        <v>93</v>
      </c>
      <c r="G110" s="210"/>
    </row>
    <row r="111" spans="1:7">
      <c r="A111" s="539" t="s">
        <v>1867</v>
      </c>
      <c r="B111" t="s">
        <v>3720</v>
      </c>
      <c r="D111">
        <v>2797535</v>
      </c>
      <c r="E111" s="441" t="s">
        <v>93</v>
      </c>
      <c r="G111" s="210"/>
    </row>
    <row r="112" spans="1:7">
      <c r="A112" s="539" t="s">
        <v>1375</v>
      </c>
      <c r="B112" t="s">
        <v>3721</v>
      </c>
      <c r="D112" s="2">
        <v>4722130</v>
      </c>
      <c r="E112" s="114" t="s">
        <v>93</v>
      </c>
      <c r="G112" s="210"/>
    </row>
    <row r="113" spans="1:7">
      <c r="A113" s="539" t="s">
        <v>3722</v>
      </c>
      <c r="B113" t="s">
        <v>934</v>
      </c>
      <c r="D113">
        <v>5718339</v>
      </c>
      <c r="E113" s="114" t="s">
        <v>547</v>
      </c>
      <c r="G113" s="40"/>
    </row>
    <row r="114" spans="1:7">
      <c r="A114" s="539" t="s">
        <v>206</v>
      </c>
      <c r="B114" t="s">
        <v>3723</v>
      </c>
      <c r="D114">
        <v>2797237</v>
      </c>
      <c r="E114" s="114" t="s">
        <v>99</v>
      </c>
      <c r="G114" s="40"/>
    </row>
    <row r="115" spans="1:7">
      <c r="A115" s="539" t="s">
        <v>3724</v>
      </c>
      <c r="B115" t="s">
        <v>720</v>
      </c>
      <c r="D115">
        <v>2797810</v>
      </c>
      <c r="E115" s="441" t="s">
        <v>547</v>
      </c>
      <c r="G115" s="40"/>
    </row>
    <row r="116" spans="1:7">
      <c r="A116" s="539" t="s">
        <v>3725</v>
      </c>
      <c r="B116" t="s">
        <v>3119</v>
      </c>
      <c r="D116">
        <v>3801125</v>
      </c>
      <c r="E116" s="440" t="s">
        <v>547</v>
      </c>
      <c r="G116" s="40"/>
    </row>
    <row r="117" spans="1:7">
      <c r="A117" s="539" t="s">
        <v>3726</v>
      </c>
      <c r="B117" t="s">
        <v>3727</v>
      </c>
      <c r="D117">
        <v>221139</v>
      </c>
      <c r="E117" s="114" t="s">
        <v>547</v>
      </c>
      <c r="G117" s="40"/>
    </row>
    <row r="119" spans="1:7">
      <c r="A119" s="1" t="s">
        <v>3587</v>
      </c>
    </row>
    <row r="120" spans="1:7">
      <c r="A120" s="176" t="s">
        <v>708</v>
      </c>
    </row>
  </sheetData>
  <sheetProtection algorithmName="SHA-512" hashValue="F8UvbpYbB/C1PNYgiXAe9I87w/rsxvXFDCRpvBCEDAQ3LQjcnL2WxavTZ17Bi3tI3jmKVuO6etjyKGmqeVXtPA==" saltValue="MijRPpwVyXqpuGzYc+dCx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F6E4-9F60-4A2B-A7F2-F4E155EE3550}">
  <dimension ref="A1:IX114"/>
  <sheetViews>
    <sheetView zoomScaleNormal="100" workbookViewId="0">
      <selection activeCell="C11" sqref="C11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5.6640625" style="40" customWidth="1"/>
    <col min="6" max="6" width="9.44140625" customWidth="1"/>
    <col min="7" max="7" width="8.6640625" style="93" customWidth="1"/>
    <col min="8" max="8" width="18.88671875" style="93" customWidth="1"/>
    <col min="9" max="9" width="5.88671875" customWidth="1"/>
    <col min="10" max="10" width="26" customWidth="1"/>
    <col min="13" max="13" width="18.33203125" customWidth="1"/>
    <col min="23" max="23" width="15.33203125" customWidth="1"/>
    <col min="24" max="24" width="20.33203125" customWidth="1"/>
    <col min="25" max="25" width="16.5546875" customWidth="1"/>
  </cols>
  <sheetData>
    <row r="1" spans="1:18" s="44" customFormat="1">
      <c r="A1" s="153" t="s">
        <v>3728</v>
      </c>
      <c r="B1" s="1" t="s">
        <v>3729</v>
      </c>
      <c r="C1" s="1"/>
      <c r="E1" s="48"/>
      <c r="G1" s="97"/>
      <c r="H1" s="97"/>
    </row>
    <row r="2" spans="1:18">
      <c r="A2" s="1" t="s">
        <v>0</v>
      </c>
      <c r="J2" s="78" t="s">
        <v>1081</v>
      </c>
      <c r="K2" s="46"/>
      <c r="L2" s="46"/>
      <c r="M2" s="46"/>
    </row>
    <row r="3" spans="1:18" ht="15.6">
      <c r="A3" s="2" t="s">
        <v>3730</v>
      </c>
      <c r="C3">
        <v>57</v>
      </c>
      <c r="D3" s="93"/>
      <c r="E3" s="186"/>
      <c r="F3" s="93">
        <v>1</v>
      </c>
      <c r="G3" s="90" t="s">
        <v>1381</v>
      </c>
      <c r="H3" s="90"/>
      <c r="J3" s="46" t="s">
        <v>64</v>
      </c>
      <c r="K3" s="46">
        <v>0</v>
      </c>
      <c r="L3" s="257">
        <v>66</v>
      </c>
      <c r="M3" s="46">
        <v>66</v>
      </c>
      <c r="N3" s="168"/>
      <c r="O3" s="168"/>
      <c r="R3" s="93"/>
    </row>
    <row r="4" spans="1:18" ht="15.6">
      <c r="A4" s="2" t="s">
        <v>3731</v>
      </c>
      <c r="C4">
        <v>62</v>
      </c>
      <c r="D4" s="93"/>
      <c r="E4" s="186"/>
      <c r="F4" s="115">
        <v>1</v>
      </c>
      <c r="G4" s="90" t="s">
        <v>531</v>
      </c>
      <c r="H4" s="90"/>
      <c r="J4" s="46" t="s">
        <v>66</v>
      </c>
      <c r="K4" s="46">
        <v>0</v>
      </c>
      <c r="L4" s="257">
        <v>44</v>
      </c>
      <c r="M4" s="46">
        <v>44</v>
      </c>
      <c r="N4" s="168"/>
      <c r="O4" s="168"/>
      <c r="P4" s="168"/>
      <c r="Q4" s="427"/>
      <c r="R4" s="168"/>
    </row>
    <row r="5" spans="1:18" ht="15.6">
      <c r="A5" s="2" t="s">
        <v>365</v>
      </c>
      <c r="C5"/>
      <c r="D5" s="93"/>
      <c r="E5" s="186"/>
      <c r="F5" s="115">
        <v>3</v>
      </c>
      <c r="G5" s="90" t="s">
        <v>63</v>
      </c>
      <c r="H5" s="90"/>
      <c r="J5" s="46" t="s">
        <v>69</v>
      </c>
      <c r="K5" s="46"/>
      <c r="L5" s="257"/>
      <c r="M5" s="46">
        <f>SUM(M3:M4)</f>
        <v>110</v>
      </c>
      <c r="N5" s="168"/>
      <c r="O5" s="168"/>
      <c r="P5" s="168"/>
      <c r="Q5" s="427"/>
      <c r="R5" s="168"/>
    </row>
    <row r="6" spans="1:18" ht="15.6">
      <c r="A6" s="2" t="s">
        <v>3732</v>
      </c>
      <c r="C6">
        <v>33</v>
      </c>
      <c r="D6" s="93"/>
      <c r="E6" s="186"/>
      <c r="F6" s="115">
        <v>1</v>
      </c>
      <c r="G6" s="90" t="s">
        <v>1085</v>
      </c>
      <c r="H6" s="90"/>
      <c r="J6" s="46" t="s">
        <v>72</v>
      </c>
      <c r="K6" s="46">
        <v>0</v>
      </c>
      <c r="L6" s="257">
        <v>26</v>
      </c>
      <c r="M6" s="46">
        <v>26</v>
      </c>
      <c r="N6" s="168"/>
      <c r="O6" s="168"/>
      <c r="P6" s="168"/>
      <c r="Q6" s="427"/>
      <c r="R6" s="168"/>
    </row>
    <row r="7" spans="1:18" ht="15.6">
      <c r="A7" s="2" t="s">
        <v>3733</v>
      </c>
      <c r="C7">
        <v>2</v>
      </c>
      <c r="D7" s="93"/>
      <c r="E7" s="186"/>
      <c r="F7" s="115">
        <v>2</v>
      </c>
      <c r="G7" s="90" t="s">
        <v>65</v>
      </c>
      <c r="H7" s="90"/>
      <c r="J7" s="257" t="s">
        <v>75</v>
      </c>
      <c r="K7" s="46">
        <v>0</v>
      </c>
      <c r="L7" s="257">
        <v>16</v>
      </c>
      <c r="M7" s="46">
        <v>16</v>
      </c>
      <c r="N7" s="168"/>
      <c r="O7" s="168"/>
      <c r="P7" s="168"/>
      <c r="Q7" s="427"/>
      <c r="R7" s="168"/>
    </row>
    <row r="8" spans="1:18" ht="15.6">
      <c r="A8" s="2" t="s">
        <v>3734</v>
      </c>
      <c r="C8">
        <v>0</v>
      </c>
      <c r="D8" s="93"/>
      <c r="E8" s="186"/>
      <c r="F8" s="115">
        <v>3</v>
      </c>
      <c r="G8" s="90" t="s">
        <v>68</v>
      </c>
      <c r="H8" s="90"/>
      <c r="J8" s="46" t="s">
        <v>77</v>
      </c>
      <c r="K8" s="78"/>
      <c r="L8" s="78"/>
      <c r="M8" s="46">
        <f>SUM(M5:M7)</f>
        <v>152</v>
      </c>
      <c r="N8" s="168"/>
      <c r="O8" s="427"/>
      <c r="P8" s="168"/>
      <c r="Q8" s="427"/>
      <c r="R8" s="168"/>
    </row>
    <row r="9" spans="1:18" ht="15.6">
      <c r="A9" s="2" t="s">
        <v>3735</v>
      </c>
      <c r="C9"/>
      <c r="D9" s="93"/>
      <c r="E9" s="186"/>
      <c r="F9" s="115">
        <v>2</v>
      </c>
      <c r="G9" s="90" t="s">
        <v>74</v>
      </c>
      <c r="H9" s="90"/>
      <c r="O9" s="168"/>
      <c r="P9" s="428"/>
      <c r="Q9" s="429"/>
      <c r="R9" s="168"/>
    </row>
    <row r="10" spans="1:18">
      <c r="A10"/>
      <c r="B10"/>
      <c r="C10"/>
      <c r="D10" s="93"/>
      <c r="E10" s="186"/>
      <c r="F10" s="115">
        <v>3</v>
      </c>
      <c r="G10" s="90" t="s">
        <v>538</v>
      </c>
      <c r="H10" s="90"/>
    </row>
    <row r="11" spans="1:18">
      <c r="A11" s="24"/>
      <c r="C11"/>
      <c r="D11" s="93"/>
      <c r="E11" s="186"/>
      <c r="F11" s="115">
        <v>12</v>
      </c>
      <c r="G11" s="90" t="s">
        <v>76</v>
      </c>
      <c r="H11" s="90"/>
    </row>
    <row r="12" spans="1:18">
      <c r="A12" s="24"/>
      <c r="C12"/>
      <c r="D12" s="93"/>
      <c r="E12" s="186"/>
      <c r="F12" s="115">
        <v>2</v>
      </c>
      <c r="G12" s="90" t="s">
        <v>368</v>
      </c>
      <c r="H12" s="90"/>
    </row>
    <row r="13" spans="1:18">
      <c r="A13" s="24" t="s">
        <v>3736</v>
      </c>
      <c r="C13"/>
      <c r="D13" s="93"/>
      <c r="E13" s="186"/>
      <c r="F13" s="115">
        <v>1</v>
      </c>
      <c r="G13" s="90" t="s">
        <v>1020</v>
      </c>
      <c r="H13" s="90"/>
    </row>
    <row r="15" spans="1:18">
      <c r="A15" s="1" t="s">
        <v>3737</v>
      </c>
      <c r="D15" s="2"/>
      <c r="E15" s="41"/>
      <c r="G15"/>
      <c r="H15"/>
      <c r="I15" s="97" t="s">
        <v>80</v>
      </c>
    </row>
    <row r="16" spans="1:18" s="44" customFormat="1">
      <c r="A16" s="1" t="s">
        <v>81</v>
      </c>
      <c r="B16" s="1" t="s">
        <v>82</v>
      </c>
      <c r="C16" s="1"/>
      <c r="D16" s="1" t="s">
        <v>83</v>
      </c>
      <c r="E16" s="96" t="s">
        <v>1</v>
      </c>
      <c r="F16" s="44" t="s">
        <v>84</v>
      </c>
      <c r="G16" s="44" t="s">
        <v>85</v>
      </c>
      <c r="H16" s="44" t="s">
        <v>86</v>
      </c>
      <c r="I16" s="44" t="s">
        <v>87</v>
      </c>
      <c r="J16" s="97" t="s">
        <v>88</v>
      </c>
      <c r="K16" s="44" t="s">
        <v>89</v>
      </c>
      <c r="L16" s="44" t="s">
        <v>90</v>
      </c>
      <c r="M16" s="97" t="s">
        <v>88</v>
      </c>
      <c r="N16" s="44" t="s">
        <v>89</v>
      </c>
      <c r="O16" s="44" t="s">
        <v>90</v>
      </c>
    </row>
    <row r="17" spans="1:258" s="24" customFormat="1">
      <c r="A17" s="24" t="s">
        <v>1209</v>
      </c>
      <c r="B17" s="24" t="s">
        <v>2388</v>
      </c>
      <c r="C17" s="24" t="s">
        <v>2210</v>
      </c>
      <c r="D17">
        <v>4722569</v>
      </c>
      <c r="E17" s="40" t="s">
        <v>93</v>
      </c>
      <c r="F17" s="93">
        <v>1505</v>
      </c>
      <c r="G17" s="90" t="s">
        <v>368</v>
      </c>
      <c r="H17" s="90" t="s">
        <v>94</v>
      </c>
      <c r="I17" s="154"/>
      <c r="J17" s="24" t="s">
        <v>3738</v>
      </c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s="24" customFormat="1">
      <c r="A18" s="24" t="s">
        <v>2342</v>
      </c>
      <c r="B18" s="2" t="s">
        <v>2114</v>
      </c>
      <c r="C18" s="2" t="s">
        <v>3233</v>
      </c>
      <c r="D18">
        <v>2797038</v>
      </c>
      <c r="E18" s="40" t="s">
        <v>99</v>
      </c>
      <c r="F18" s="93">
        <v>1494</v>
      </c>
      <c r="G18" s="90" t="s">
        <v>76</v>
      </c>
      <c r="H18" s="90" t="s">
        <v>94</v>
      </c>
      <c r="I18" s="154"/>
      <c r="P18" s="154"/>
      <c r="Q18" s="154"/>
      <c r="R18" s="154"/>
      <c r="S18" s="154"/>
      <c r="T18" s="154"/>
      <c r="U18" s="154"/>
      <c r="V18" s="154"/>
      <c r="W18" s="154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</row>
    <row r="19" spans="1:258">
      <c r="A19" s="24" t="s">
        <v>3739</v>
      </c>
      <c r="B19" s="2" t="s">
        <v>850</v>
      </c>
      <c r="C19" s="2" t="s">
        <v>3740</v>
      </c>
      <c r="D19">
        <v>3801307</v>
      </c>
      <c r="E19" s="40" t="s">
        <v>93</v>
      </c>
      <c r="F19" s="93">
        <v>1509</v>
      </c>
      <c r="G19" s="90" t="s">
        <v>76</v>
      </c>
      <c r="H19" s="90" t="s">
        <v>94</v>
      </c>
      <c r="I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258">
      <c r="A20" s="24" t="s">
        <v>2952</v>
      </c>
      <c r="B20" s="2" t="s">
        <v>3164</v>
      </c>
      <c r="C20" s="2" t="s">
        <v>385</v>
      </c>
      <c r="D20">
        <v>2797821</v>
      </c>
      <c r="E20" s="40" t="s">
        <v>93</v>
      </c>
      <c r="F20" s="93">
        <v>1508</v>
      </c>
      <c r="G20" s="90" t="s">
        <v>63</v>
      </c>
      <c r="H20" s="90" t="s">
        <v>94</v>
      </c>
      <c r="I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258">
      <c r="A21" s="24" t="s">
        <v>3741</v>
      </c>
      <c r="B21" s="2" t="s">
        <v>3280</v>
      </c>
      <c r="D21">
        <v>3801467</v>
      </c>
      <c r="E21" s="40" t="s">
        <v>93</v>
      </c>
      <c r="F21" s="93">
        <v>1500</v>
      </c>
      <c r="G21" s="90" t="s">
        <v>76</v>
      </c>
      <c r="H21" s="90" t="s">
        <v>94</v>
      </c>
      <c r="I21" s="154"/>
      <c r="P21" s="154"/>
      <c r="Q21" s="154"/>
      <c r="R21" s="154"/>
      <c r="S21" s="154"/>
      <c r="T21" s="154"/>
      <c r="U21" s="154"/>
      <c r="V21" s="154"/>
      <c r="W21" s="154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</row>
    <row r="22" spans="1:258">
      <c r="A22" s="24" t="s">
        <v>3494</v>
      </c>
      <c r="B22" s="2" t="s">
        <v>2309</v>
      </c>
      <c r="C22" s="2" t="s">
        <v>1481</v>
      </c>
      <c r="D22">
        <v>5718523</v>
      </c>
      <c r="E22" s="40" t="s">
        <v>93</v>
      </c>
      <c r="F22" s="93">
        <v>1518</v>
      </c>
      <c r="G22" s="90" t="s">
        <v>368</v>
      </c>
      <c r="H22" s="90" t="s">
        <v>94</v>
      </c>
      <c r="I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</row>
    <row r="23" spans="1:258" s="24" customFormat="1">
      <c r="A23" s="85" t="s">
        <v>3692</v>
      </c>
      <c r="B23" s="27" t="s">
        <v>405</v>
      </c>
      <c r="C23" s="27" t="s">
        <v>283</v>
      </c>
      <c r="D23" s="27">
        <v>3800782</v>
      </c>
      <c r="E23" s="68"/>
      <c r="F23" s="86">
        <v>1516</v>
      </c>
      <c r="G23" s="87" t="s">
        <v>531</v>
      </c>
      <c r="H23" s="270" t="s">
        <v>2976</v>
      </c>
      <c r="I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s="24" customFormat="1">
      <c r="A24" s="24" t="s">
        <v>1116</v>
      </c>
      <c r="B24" s="2" t="s">
        <v>2887</v>
      </c>
      <c r="C24" s="2" t="s">
        <v>3257</v>
      </c>
      <c r="D24" s="2">
        <v>1738284</v>
      </c>
      <c r="E24" s="41" t="s">
        <v>93</v>
      </c>
      <c r="F24" s="119">
        <v>1514</v>
      </c>
      <c r="G24" s="120" t="s">
        <v>76</v>
      </c>
      <c r="H24" s="120" t="s">
        <v>94</v>
      </c>
      <c r="I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>
      <c r="A25" s="24" t="s">
        <v>1677</v>
      </c>
      <c r="B25" s="2" t="s">
        <v>2792</v>
      </c>
      <c r="C25" s="2" t="s">
        <v>1850</v>
      </c>
      <c r="D25">
        <v>3801560</v>
      </c>
      <c r="E25" s="40" t="s">
        <v>99</v>
      </c>
      <c r="F25" s="93">
        <v>1497</v>
      </c>
      <c r="G25" s="90" t="s">
        <v>1381</v>
      </c>
      <c r="H25" s="120" t="s">
        <v>94</v>
      </c>
      <c r="I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</row>
    <row r="26" spans="1:258">
      <c r="A26" s="24" t="s">
        <v>1850</v>
      </c>
      <c r="B26" s="2" t="s">
        <v>2388</v>
      </c>
      <c r="C26" s="2" t="s">
        <v>378</v>
      </c>
      <c r="D26">
        <v>5718674</v>
      </c>
      <c r="E26" s="40" t="s">
        <v>99</v>
      </c>
      <c r="F26" s="93">
        <v>1523</v>
      </c>
      <c r="G26" s="90" t="s">
        <v>76</v>
      </c>
      <c r="H26" s="120" t="s">
        <v>94</v>
      </c>
      <c r="I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</row>
    <row r="27" spans="1:258">
      <c r="A27" s="24" t="s">
        <v>3742</v>
      </c>
      <c r="B27" s="2" t="s">
        <v>1915</v>
      </c>
      <c r="C27" s="2" t="s">
        <v>482</v>
      </c>
      <c r="D27">
        <v>3801602</v>
      </c>
      <c r="F27" s="93">
        <v>1498</v>
      </c>
      <c r="G27" s="90" t="s">
        <v>538</v>
      </c>
      <c r="H27" s="120" t="s">
        <v>94</v>
      </c>
      <c r="I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</row>
    <row r="28" spans="1:258">
      <c r="A28" s="24" t="s">
        <v>3743</v>
      </c>
      <c r="B28" s="24" t="s">
        <v>2309</v>
      </c>
      <c r="C28" s="24" t="s">
        <v>3744</v>
      </c>
      <c r="D28">
        <v>4722537</v>
      </c>
      <c r="E28" s="40" t="s">
        <v>99</v>
      </c>
      <c r="F28" s="93">
        <v>1524</v>
      </c>
      <c r="G28" s="90" t="s">
        <v>1085</v>
      </c>
      <c r="H28" s="120" t="s">
        <v>94</v>
      </c>
      <c r="I28" s="112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</row>
    <row r="29" spans="1:258">
      <c r="A29" s="85" t="s">
        <v>3694</v>
      </c>
      <c r="B29" s="27" t="s">
        <v>2397</v>
      </c>
      <c r="C29" s="27" t="s">
        <v>2876</v>
      </c>
      <c r="D29" s="27">
        <v>3801328</v>
      </c>
      <c r="E29" s="68" t="s">
        <v>99</v>
      </c>
      <c r="F29" s="86">
        <v>1504</v>
      </c>
      <c r="G29" s="87" t="s">
        <v>76</v>
      </c>
      <c r="H29" s="109" t="s">
        <v>94</v>
      </c>
      <c r="I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</row>
    <row r="30" spans="1:258">
      <c r="A30" s="24" t="s">
        <v>3745</v>
      </c>
      <c r="B30" s="2" t="s">
        <v>850</v>
      </c>
      <c r="C30" s="2" t="s">
        <v>3327</v>
      </c>
      <c r="D30">
        <v>3801683</v>
      </c>
      <c r="E30" s="40" t="s">
        <v>99</v>
      </c>
      <c r="F30" s="93">
        <v>1496</v>
      </c>
      <c r="G30" s="90" t="s">
        <v>65</v>
      </c>
      <c r="H30" s="120" t="s">
        <v>94</v>
      </c>
      <c r="I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</row>
    <row r="31" spans="1:258">
      <c r="A31" s="24" t="s">
        <v>3746</v>
      </c>
      <c r="B31" s="2" t="s">
        <v>3747</v>
      </c>
      <c r="C31" s="2" t="s">
        <v>595</v>
      </c>
      <c r="D31">
        <v>5718585</v>
      </c>
      <c r="E31" s="40" t="s">
        <v>93</v>
      </c>
      <c r="F31" s="93">
        <v>1510</v>
      </c>
      <c r="G31" s="90" t="s">
        <v>76</v>
      </c>
      <c r="H31" s="120" t="s">
        <v>94</v>
      </c>
      <c r="I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  <row r="32" spans="1:258">
      <c r="A32" s="24" t="s">
        <v>3748</v>
      </c>
      <c r="B32" s="2" t="s">
        <v>595</v>
      </c>
      <c r="C32" s="2" t="s">
        <v>3383</v>
      </c>
      <c r="D32">
        <v>5718588</v>
      </c>
      <c r="E32" s="40" t="s">
        <v>93</v>
      </c>
      <c r="F32" s="93">
        <v>1507</v>
      </c>
      <c r="G32" s="90" t="s">
        <v>76</v>
      </c>
      <c r="H32" s="120" t="s">
        <v>94</v>
      </c>
      <c r="I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  <row r="33" spans="1:258">
      <c r="A33" s="24" t="s">
        <v>3749</v>
      </c>
      <c r="B33" s="2" t="s">
        <v>2887</v>
      </c>
      <c r="C33" s="2" t="s">
        <v>206</v>
      </c>
      <c r="D33">
        <v>2796524</v>
      </c>
      <c r="E33" s="40" t="s">
        <v>99</v>
      </c>
      <c r="F33" s="93">
        <v>1511</v>
      </c>
      <c r="G33" s="90" t="s">
        <v>74</v>
      </c>
      <c r="H33" s="120" t="s">
        <v>94</v>
      </c>
      <c r="I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  <row r="34" spans="1:258">
      <c r="A34" s="24" t="s">
        <v>3750</v>
      </c>
      <c r="B34" s="2" t="s">
        <v>2887</v>
      </c>
      <c r="C34" s="2" t="s">
        <v>753</v>
      </c>
      <c r="D34">
        <v>5718677</v>
      </c>
      <c r="E34" s="40" t="s">
        <v>93</v>
      </c>
      <c r="F34" s="93">
        <v>1513</v>
      </c>
      <c r="G34" s="90" t="s">
        <v>65</v>
      </c>
      <c r="H34" s="120" t="s">
        <v>94</v>
      </c>
      <c r="I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</row>
    <row r="35" spans="1:258">
      <c r="A35" s="24" t="s">
        <v>1137</v>
      </c>
      <c r="B35" s="2" t="s">
        <v>1776</v>
      </c>
      <c r="C35" s="2" t="s">
        <v>1050</v>
      </c>
      <c r="D35">
        <v>2797380</v>
      </c>
      <c r="E35" s="40" t="s">
        <v>99</v>
      </c>
      <c r="F35" s="93">
        <v>1520</v>
      </c>
      <c r="G35" s="90" t="s">
        <v>68</v>
      </c>
      <c r="H35" s="120" t="s">
        <v>94</v>
      </c>
      <c r="I35" s="116"/>
      <c r="P35" s="116"/>
      <c r="Q35" s="116"/>
      <c r="R35" s="154"/>
      <c r="S35" s="116"/>
      <c r="T35" s="154"/>
      <c r="U35" s="116"/>
      <c r="V35" s="154"/>
      <c r="W35" s="116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</row>
    <row r="36" spans="1:258">
      <c r="A36" s="24" t="s">
        <v>1069</v>
      </c>
      <c r="B36" s="2" t="s">
        <v>850</v>
      </c>
      <c r="C36" s="2" t="s">
        <v>3689</v>
      </c>
      <c r="D36">
        <v>2797692</v>
      </c>
      <c r="E36" s="40" t="s">
        <v>99</v>
      </c>
      <c r="F36" s="93">
        <v>1515</v>
      </c>
      <c r="G36" s="90" t="s">
        <v>63</v>
      </c>
      <c r="H36" s="120" t="s">
        <v>94</v>
      </c>
      <c r="I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</row>
    <row r="37" spans="1:258">
      <c r="A37" s="24" t="s">
        <v>747</v>
      </c>
      <c r="B37" s="2" t="s">
        <v>850</v>
      </c>
      <c r="C37" s="2" t="s">
        <v>3524</v>
      </c>
      <c r="D37">
        <v>3801996</v>
      </c>
      <c r="E37" s="40" t="s">
        <v>93</v>
      </c>
      <c r="F37" s="93">
        <v>1512</v>
      </c>
      <c r="G37" s="90" t="s">
        <v>76</v>
      </c>
      <c r="H37" s="120" t="s">
        <v>94</v>
      </c>
      <c r="I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</row>
    <row r="38" spans="1:258">
      <c r="A38" s="24" t="s">
        <v>3751</v>
      </c>
      <c r="B38" s="2" t="s">
        <v>103</v>
      </c>
      <c r="C38" s="2" t="s">
        <v>396</v>
      </c>
      <c r="D38">
        <v>2797769</v>
      </c>
      <c r="E38" s="40" t="s">
        <v>99</v>
      </c>
      <c r="F38" s="93">
        <v>1501</v>
      </c>
      <c r="G38" s="90" t="s">
        <v>538</v>
      </c>
      <c r="H38" s="120" t="s">
        <v>94</v>
      </c>
      <c r="I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</row>
    <row r="39" spans="1:258">
      <c r="A39" s="24" t="s">
        <v>3284</v>
      </c>
      <c r="B39" s="2" t="s">
        <v>3243</v>
      </c>
      <c r="C39" s="2" t="s">
        <v>3496</v>
      </c>
      <c r="D39">
        <v>2798026</v>
      </c>
      <c r="E39" s="40" t="s">
        <v>93</v>
      </c>
      <c r="F39" s="93">
        <v>1499</v>
      </c>
      <c r="G39" s="90" t="s">
        <v>63</v>
      </c>
      <c r="H39" s="120" t="s">
        <v>94</v>
      </c>
      <c r="I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</row>
    <row r="40" spans="1:258">
      <c r="A40" s="24" t="s">
        <v>2278</v>
      </c>
      <c r="B40" s="2" t="s">
        <v>2388</v>
      </c>
      <c r="C40" s="2" t="s">
        <v>378</v>
      </c>
      <c r="D40">
        <v>1738053</v>
      </c>
      <c r="E40" s="40" t="s">
        <v>93</v>
      </c>
      <c r="F40" s="93">
        <v>1521</v>
      </c>
      <c r="G40" s="90" t="s">
        <v>76</v>
      </c>
      <c r="H40" s="120" t="s">
        <v>94</v>
      </c>
      <c r="I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</row>
    <row r="41" spans="1:258">
      <c r="A41" s="24" t="s">
        <v>3752</v>
      </c>
      <c r="B41" s="24" t="s">
        <v>3362</v>
      </c>
      <c r="C41" s="24" t="s">
        <v>595</v>
      </c>
      <c r="D41">
        <v>2797636</v>
      </c>
      <c r="F41" s="93">
        <v>1517</v>
      </c>
      <c r="G41" s="90" t="s">
        <v>1020</v>
      </c>
      <c r="H41" s="120" t="s">
        <v>94</v>
      </c>
      <c r="I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</row>
    <row r="42" spans="1:258">
      <c r="A42" s="85" t="s">
        <v>3697</v>
      </c>
      <c r="B42" s="27" t="s">
        <v>2309</v>
      </c>
      <c r="C42" s="27" t="s">
        <v>2876</v>
      </c>
      <c r="D42" s="27">
        <v>1737812</v>
      </c>
      <c r="E42" s="68"/>
      <c r="F42" s="86">
        <v>1502</v>
      </c>
      <c r="G42" s="87" t="s">
        <v>74</v>
      </c>
      <c r="H42" s="109" t="s">
        <v>94</v>
      </c>
      <c r="I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</row>
    <row r="43" spans="1:258">
      <c r="A43" s="85" t="s">
        <v>3699</v>
      </c>
      <c r="B43" s="27" t="s">
        <v>3689</v>
      </c>
      <c r="C43" s="27" t="s">
        <v>3257</v>
      </c>
      <c r="D43" s="27">
        <v>5718237</v>
      </c>
      <c r="E43" s="68"/>
      <c r="F43" s="86">
        <v>1503</v>
      </c>
      <c r="G43" s="87" t="s">
        <v>68</v>
      </c>
      <c r="H43" s="109" t="s">
        <v>94</v>
      </c>
      <c r="I43" s="116"/>
      <c r="P43" s="116"/>
      <c r="Q43" s="116"/>
      <c r="R43" s="154"/>
      <c r="S43" s="116"/>
      <c r="T43" s="154"/>
      <c r="U43" s="116"/>
      <c r="V43" s="154"/>
      <c r="W43" s="116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</row>
    <row r="44" spans="1:258">
      <c r="A44" s="24" t="s">
        <v>3753</v>
      </c>
      <c r="B44" s="2" t="s">
        <v>2792</v>
      </c>
      <c r="C44" s="2" t="s">
        <v>396</v>
      </c>
      <c r="D44">
        <v>3801819</v>
      </c>
      <c r="E44" s="40" t="s">
        <v>93</v>
      </c>
      <c r="F44" s="93">
        <v>1495</v>
      </c>
      <c r="G44" s="90" t="s">
        <v>76</v>
      </c>
      <c r="H44" s="120" t="s">
        <v>94</v>
      </c>
      <c r="I44" s="154"/>
      <c r="P44" s="154"/>
      <c r="Q44" s="154"/>
      <c r="R44" s="154"/>
      <c r="S44" s="154"/>
      <c r="T44" s="154"/>
      <c r="U44" s="154"/>
      <c r="V44" s="154"/>
      <c r="W44" s="154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</row>
    <row r="45" spans="1:258">
      <c r="A45" s="24" t="s">
        <v>3754</v>
      </c>
      <c r="B45" s="2" t="s">
        <v>3755</v>
      </c>
      <c r="C45" s="2" t="s">
        <v>378</v>
      </c>
      <c r="D45">
        <v>1738068</v>
      </c>
      <c r="E45" s="40" t="s">
        <v>93</v>
      </c>
      <c r="F45" s="93">
        <v>1522</v>
      </c>
      <c r="G45" s="90" t="s">
        <v>538</v>
      </c>
      <c r="H45" s="120" t="s">
        <v>94</v>
      </c>
      <c r="I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</row>
    <row r="46" spans="1:258">
      <c r="A46" s="24" t="s">
        <v>3756</v>
      </c>
      <c r="B46" s="2" t="s">
        <v>1360</v>
      </c>
      <c r="C46" s="2" t="s">
        <v>3327</v>
      </c>
      <c r="D46">
        <v>2797814</v>
      </c>
      <c r="E46" s="40" t="s">
        <v>99</v>
      </c>
      <c r="F46" s="93">
        <v>1519</v>
      </c>
      <c r="G46" s="90" t="s">
        <v>68</v>
      </c>
      <c r="H46" s="120" t="s">
        <v>94</v>
      </c>
      <c r="I46" s="116"/>
      <c r="M46" s="90"/>
      <c r="P46" s="116"/>
      <c r="Q46" s="116"/>
      <c r="R46" s="154"/>
      <c r="S46" s="116"/>
      <c r="T46" s="154"/>
      <c r="U46" s="116"/>
      <c r="V46" s="154"/>
      <c r="W46" s="116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</row>
    <row r="47" spans="1:258">
      <c r="A47" s="24" t="s">
        <v>2074</v>
      </c>
      <c r="B47" s="2" t="s">
        <v>674</v>
      </c>
      <c r="C47" s="2" t="s">
        <v>1050</v>
      </c>
      <c r="D47">
        <v>3801894</v>
      </c>
      <c r="E47" s="40" t="s">
        <v>93</v>
      </c>
      <c r="F47" s="93">
        <v>1506</v>
      </c>
      <c r="G47" s="90" t="s">
        <v>76</v>
      </c>
      <c r="H47" s="120" t="s">
        <v>94</v>
      </c>
      <c r="I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</row>
    <row r="48" spans="1:258">
      <c r="A48" s="24"/>
      <c r="C48"/>
      <c r="D48" s="93"/>
      <c r="E48" s="186"/>
      <c r="F48" s="90"/>
      <c r="G48" s="90"/>
      <c r="H48" s="90"/>
      <c r="I48" s="116"/>
      <c r="M48" s="116"/>
      <c r="P48" s="116"/>
      <c r="Q48" s="116"/>
      <c r="R48" s="154"/>
      <c r="S48" s="154"/>
      <c r="T48" s="154"/>
      <c r="U48" s="154"/>
      <c r="V48" s="154"/>
      <c r="W48" s="154"/>
      <c r="X48" s="154"/>
      <c r="Y48" s="154"/>
      <c r="Z48" s="112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</row>
    <row r="49" spans="1:91">
      <c r="A49" s="270" t="s">
        <v>3757</v>
      </c>
      <c r="B49"/>
      <c r="C49" s="172"/>
      <c r="D49" s="40"/>
      <c r="E49" s="87"/>
      <c r="G49"/>
      <c r="H49"/>
      <c r="M49" s="116"/>
      <c r="P49" s="116"/>
      <c r="Q49" s="116"/>
      <c r="R49" s="154"/>
      <c r="S49" s="154"/>
      <c r="T49" s="154"/>
      <c r="U49" s="154"/>
      <c r="V49" s="154"/>
      <c r="W49" s="154"/>
      <c r="X49" s="154"/>
      <c r="Y49" s="154"/>
      <c r="Z49" s="112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</row>
    <row r="50" spans="1:91">
      <c r="A50" s="403" t="s">
        <v>1269</v>
      </c>
      <c r="B50" s="27" t="s">
        <v>3758</v>
      </c>
      <c r="C50" s="27"/>
      <c r="D50" s="172">
        <v>2797736</v>
      </c>
      <c r="E50" s="68" t="s">
        <v>99</v>
      </c>
      <c r="F50" s="86">
        <v>1542</v>
      </c>
      <c r="G50" s="87" t="s">
        <v>76</v>
      </c>
      <c r="H50" s="87" t="s">
        <v>94</v>
      </c>
      <c r="J50" s="154"/>
      <c r="K50" s="90"/>
      <c r="L50" s="90"/>
      <c r="M50" s="116"/>
      <c r="N50" s="90"/>
      <c r="O50" s="90"/>
      <c r="P50" s="116"/>
      <c r="Q50" s="116"/>
      <c r="R50" s="154"/>
      <c r="S50" s="154"/>
      <c r="T50" s="154"/>
      <c r="U50" s="116"/>
      <c r="V50" s="154"/>
      <c r="W50" s="154"/>
      <c r="X50" s="154"/>
      <c r="Y50" s="154"/>
      <c r="Z50" s="112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</row>
    <row r="51" spans="1:91">
      <c r="A51" s="403" t="s">
        <v>3759</v>
      </c>
      <c r="B51" s="27" t="s">
        <v>3760</v>
      </c>
      <c r="C51" s="27"/>
      <c r="D51" s="172">
        <v>2797648</v>
      </c>
      <c r="E51" s="68" t="s">
        <v>99</v>
      </c>
      <c r="F51" s="86">
        <v>1535</v>
      </c>
      <c r="G51" s="87" t="s">
        <v>76</v>
      </c>
      <c r="H51" s="87" t="s">
        <v>94</v>
      </c>
      <c r="J51" s="154"/>
      <c r="K51" s="154"/>
      <c r="L51" s="154"/>
      <c r="M51" s="116"/>
      <c r="N51" s="154"/>
      <c r="O51" s="154"/>
      <c r="P51" s="116"/>
      <c r="Q51" s="116"/>
      <c r="R51" s="129"/>
      <c r="S51" s="116"/>
      <c r="T51" s="154"/>
      <c r="U51" s="154"/>
      <c r="V51" s="154"/>
      <c r="W51" s="154"/>
      <c r="X51" s="154"/>
      <c r="Y51" s="154"/>
      <c r="Z51" s="112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</row>
    <row r="52" spans="1:91">
      <c r="A52"/>
      <c r="B52"/>
      <c r="C52"/>
      <c r="E52"/>
      <c r="G52"/>
      <c r="H52"/>
      <c r="R52" s="154"/>
      <c r="S52" s="154"/>
      <c r="T52" s="154"/>
      <c r="U52" s="154"/>
      <c r="V52" s="154"/>
      <c r="W52" s="154"/>
      <c r="X52" s="154"/>
      <c r="Y52" s="154"/>
      <c r="Z52" s="112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</row>
    <row r="53" spans="1:91" s="44" customFormat="1">
      <c r="A53" s="44" t="s">
        <v>3761</v>
      </c>
      <c r="M53" s="159"/>
      <c r="P53" s="159"/>
      <c r="Q53" s="159"/>
      <c r="R53" s="39"/>
      <c r="S53" s="39"/>
      <c r="T53" s="39"/>
      <c r="U53" s="39"/>
      <c r="V53" s="39"/>
      <c r="W53" s="39"/>
      <c r="X53" s="39"/>
      <c r="Y53" s="39"/>
      <c r="Z53" s="160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</row>
    <row r="54" spans="1:91">
      <c r="A54" s="498" t="s">
        <v>708</v>
      </c>
      <c r="B54"/>
      <c r="C54"/>
      <c r="E54"/>
      <c r="G54"/>
      <c r="H54"/>
      <c r="M54" s="116"/>
      <c r="P54" s="116"/>
      <c r="Q54" s="116"/>
      <c r="R54" s="154"/>
      <c r="S54" s="154"/>
      <c r="T54" s="154"/>
      <c r="U54" s="154"/>
      <c r="V54" s="154"/>
      <c r="W54" s="154"/>
      <c r="X54" s="154"/>
      <c r="Y54" s="154"/>
      <c r="Z54" s="112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</row>
    <row r="55" spans="1:91">
      <c r="A55"/>
      <c r="B55"/>
      <c r="C55"/>
      <c r="E55"/>
      <c r="G55"/>
      <c r="H55"/>
      <c r="J55" s="154"/>
      <c r="K55" s="90"/>
      <c r="L55" s="90"/>
      <c r="M55" s="116"/>
      <c r="N55" s="90"/>
      <c r="O55" s="90"/>
      <c r="P55" s="116"/>
      <c r="Q55" s="116"/>
      <c r="R55" s="154"/>
      <c r="S55" s="154"/>
      <c r="T55" s="154"/>
      <c r="U55" s="154"/>
      <c r="V55" s="154"/>
      <c r="W55" s="154"/>
      <c r="X55" s="154"/>
      <c r="Y55" s="154"/>
      <c r="Z55" s="112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</row>
    <row r="56" spans="1:91" s="44" customFormat="1">
      <c r="A56" s="44" t="s">
        <v>3762</v>
      </c>
      <c r="K56" s="270"/>
      <c r="L56" s="270"/>
      <c r="M56" s="159"/>
      <c r="N56" s="270"/>
      <c r="O56" s="270"/>
      <c r="P56" s="159"/>
      <c r="Q56" s="159"/>
      <c r="R56" s="39"/>
      <c r="S56" s="39"/>
      <c r="T56" s="39"/>
      <c r="U56" s="39"/>
      <c r="V56" s="39"/>
      <c r="W56" s="39"/>
      <c r="X56" s="39"/>
      <c r="Y56" s="39"/>
      <c r="Z56" s="160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</row>
    <row r="57" spans="1:91">
      <c r="A57" s="197" t="s">
        <v>3763</v>
      </c>
      <c r="B57" t="s">
        <v>3764</v>
      </c>
      <c r="C57"/>
      <c r="D57" s="433">
        <v>5718452</v>
      </c>
      <c r="E57" s="405" t="s">
        <v>99</v>
      </c>
      <c r="G57"/>
      <c r="H57"/>
      <c r="M57" s="116"/>
      <c r="P57" s="116"/>
      <c r="Q57" s="116"/>
      <c r="R57" s="154"/>
      <c r="S57" s="154"/>
      <c r="T57" s="154"/>
      <c r="U57" s="154"/>
      <c r="V57" s="154"/>
      <c r="W57" s="154"/>
      <c r="X57" s="154"/>
      <c r="Y57" s="154"/>
      <c r="Z57" s="112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</row>
    <row r="58" spans="1:91">
      <c r="A58" s="197" t="s">
        <v>3367</v>
      </c>
      <c r="B58" t="s">
        <v>748</v>
      </c>
      <c r="C58"/>
      <c r="D58" s="433">
        <v>3801479</v>
      </c>
      <c r="E58" s="405" t="s">
        <v>93</v>
      </c>
      <c r="G58"/>
      <c r="H58"/>
      <c r="M58" s="116"/>
      <c r="P58" s="116"/>
      <c r="Q58" s="116"/>
      <c r="R58" s="154"/>
      <c r="S58" s="154"/>
      <c r="T58" s="154"/>
      <c r="U58" s="154"/>
      <c r="V58" s="154"/>
      <c r="W58" s="154"/>
      <c r="X58" s="154"/>
      <c r="Y58" s="154"/>
      <c r="Z58" s="112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</row>
    <row r="59" spans="1:91">
      <c r="A59" s="197" t="s">
        <v>3765</v>
      </c>
      <c r="B59" t="s">
        <v>3766</v>
      </c>
      <c r="C59"/>
      <c r="D59" s="433">
        <v>3801471</v>
      </c>
      <c r="E59" s="405" t="s">
        <v>99</v>
      </c>
      <c r="G59"/>
      <c r="H59"/>
      <c r="M59" s="116"/>
      <c r="P59" s="116"/>
      <c r="Q59" s="116"/>
      <c r="R59" s="154"/>
      <c r="S59" s="154"/>
      <c r="T59" s="154"/>
      <c r="U59" s="154"/>
      <c r="V59" s="154"/>
      <c r="W59" s="154"/>
      <c r="X59" s="154"/>
      <c r="Y59" s="154"/>
      <c r="Z59" s="112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</row>
    <row r="60" spans="1:91">
      <c r="A60" s="197" t="s">
        <v>3767</v>
      </c>
      <c r="B60" s="24" t="s">
        <v>3768</v>
      </c>
      <c r="C60"/>
      <c r="D60" s="442">
        <v>2797866</v>
      </c>
      <c r="E60" s="405" t="s">
        <v>99</v>
      </c>
      <c r="F60" s="90"/>
      <c r="G60" s="90"/>
      <c r="H60" s="90"/>
      <c r="I60" s="116"/>
      <c r="M60" s="116"/>
      <c r="P60" s="116"/>
      <c r="Q60" s="116"/>
      <c r="R60" s="154"/>
      <c r="S60" s="154"/>
      <c r="T60" s="154"/>
      <c r="U60" s="154"/>
      <c r="V60" s="154"/>
      <c r="W60" s="154"/>
      <c r="X60" s="154"/>
      <c r="Y60" s="154"/>
      <c r="Z60" s="112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</row>
    <row r="61" spans="1:91">
      <c r="A61" s="197" t="s">
        <v>3769</v>
      </c>
      <c r="B61" t="s">
        <v>3770</v>
      </c>
      <c r="C61"/>
      <c r="D61" s="442">
        <v>3801513</v>
      </c>
      <c r="E61" s="405" t="s">
        <v>99</v>
      </c>
      <c r="F61" s="90"/>
      <c r="G61" s="90"/>
      <c r="H61" s="90"/>
      <c r="K61" s="90"/>
      <c r="L61" s="90"/>
      <c r="M61" s="116"/>
      <c r="N61" s="90"/>
      <c r="O61" s="90"/>
      <c r="P61" s="116"/>
      <c r="Q61" s="116"/>
      <c r="R61" s="154"/>
      <c r="S61" s="116"/>
      <c r="T61" s="116"/>
      <c r="U61" s="116"/>
      <c r="V61" s="154"/>
      <c r="W61" s="154"/>
      <c r="X61" s="154"/>
      <c r="Y61" s="154"/>
      <c r="Z61" s="112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</row>
    <row r="62" spans="1:91">
      <c r="A62" s="197" t="s">
        <v>2970</v>
      </c>
      <c r="B62" t="s">
        <v>3771</v>
      </c>
      <c r="C62"/>
      <c r="D62" s="442">
        <v>1738099</v>
      </c>
      <c r="E62" s="405" t="s">
        <v>99</v>
      </c>
      <c r="F62" s="90"/>
      <c r="G62" s="90"/>
      <c r="H62" s="90"/>
      <c r="I62" s="116"/>
      <c r="M62" s="116"/>
      <c r="P62" s="116"/>
      <c r="Q62" s="116"/>
      <c r="R62" s="154"/>
      <c r="S62" s="154"/>
      <c r="T62" s="154"/>
      <c r="U62" s="154"/>
      <c r="V62" s="154"/>
      <c r="W62" s="154"/>
      <c r="X62" s="154"/>
      <c r="Y62" s="154"/>
      <c r="Z62" s="112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</row>
    <row r="63" spans="1:91">
      <c r="A63" s="197" t="s">
        <v>2491</v>
      </c>
      <c r="B63" t="s">
        <v>522</v>
      </c>
      <c r="C63"/>
      <c r="D63" s="443">
        <v>5718551</v>
      </c>
      <c r="E63" s="441" t="s">
        <v>93</v>
      </c>
      <c r="F63" s="90"/>
      <c r="G63" s="90"/>
      <c r="H63" s="90"/>
      <c r="M63" s="116"/>
      <c r="P63" s="116"/>
      <c r="Q63" s="116"/>
      <c r="R63" s="154"/>
      <c r="S63" s="154"/>
      <c r="T63" s="154"/>
      <c r="U63" s="154"/>
      <c r="V63" s="154"/>
      <c r="W63" s="154"/>
      <c r="X63" s="154"/>
      <c r="Y63" s="154"/>
      <c r="Z63" s="112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</row>
    <row r="64" spans="1:91">
      <c r="A64" s="197" t="s">
        <v>2192</v>
      </c>
      <c r="B64" t="s">
        <v>2489</v>
      </c>
      <c r="C64"/>
      <c r="D64" s="443">
        <v>3801625</v>
      </c>
      <c r="E64" s="405" t="s">
        <v>99</v>
      </c>
      <c r="F64" s="90"/>
      <c r="G64" s="90"/>
      <c r="H64" s="90"/>
      <c r="K64" s="90"/>
      <c r="L64" s="90"/>
      <c r="M64" s="116"/>
      <c r="N64" s="90"/>
      <c r="O64" s="90"/>
      <c r="P64" s="116"/>
      <c r="Q64" s="116"/>
      <c r="R64" s="154"/>
      <c r="S64" s="154"/>
      <c r="T64" s="154"/>
      <c r="U64" s="154"/>
      <c r="V64" s="154"/>
      <c r="W64" s="154"/>
      <c r="X64" s="154"/>
      <c r="Y64" s="154"/>
      <c r="Z64" s="112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</row>
    <row r="65" spans="1:91">
      <c r="A65" s="197" t="s">
        <v>3772</v>
      </c>
      <c r="B65" t="s">
        <v>746</v>
      </c>
      <c r="C65"/>
      <c r="D65" s="442">
        <v>3801646</v>
      </c>
      <c r="E65" s="405" t="s">
        <v>99</v>
      </c>
      <c r="F65" s="90"/>
      <c r="G65" s="90"/>
      <c r="H65" s="90"/>
      <c r="M65" s="116"/>
      <c r="P65" s="116"/>
      <c r="Q65" s="116"/>
      <c r="R65" s="154"/>
      <c r="S65" s="154"/>
      <c r="T65" s="154"/>
      <c r="U65" s="154"/>
      <c r="V65" s="154"/>
      <c r="W65" s="154"/>
      <c r="X65" s="154"/>
      <c r="Y65" s="154"/>
      <c r="Z65" s="112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</row>
    <row r="66" spans="1:91">
      <c r="A66" s="197" t="s">
        <v>995</v>
      </c>
      <c r="B66" t="s">
        <v>522</v>
      </c>
      <c r="C66"/>
      <c r="D66" s="442">
        <v>2797738</v>
      </c>
      <c r="E66" s="405" t="s">
        <v>93</v>
      </c>
      <c r="F66" s="90"/>
      <c r="G66" s="90"/>
      <c r="H66" s="90"/>
      <c r="I66" s="24"/>
      <c r="M66" s="116"/>
      <c r="P66" s="116"/>
      <c r="Q66" s="116"/>
      <c r="R66" s="154"/>
      <c r="S66" s="154"/>
      <c r="T66" s="154"/>
      <c r="U66" s="154"/>
      <c r="V66" s="154"/>
      <c r="W66" s="154"/>
      <c r="X66" s="154"/>
      <c r="Y66" s="154"/>
      <c r="Z66" s="112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</row>
    <row r="67" spans="1:91">
      <c r="A67" s="197" t="s">
        <v>3773</v>
      </c>
      <c r="B67" t="s">
        <v>334</v>
      </c>
      <c r="C67"/>
      <c r="D67" s="442">
        <v>3801723</v>
      </c>
      <c r="E67" s="405" t="s">
        <v>93</v>
      </c>
      <c r="F67" s="90"/>
      <c r="G67" s="90"/>
      <c r="H67" s="90"/>
      <c r="I67" s="99"/>
      <c r="K67" s="90"/>
      <c r="L67" s="90"/>
      <c r="M67" s="116"/>
      <c r="N67" s="90"/>
      <c r="O67" s="90"/>
      <c r="P67" s="116"/>
      <c r="Q67" s="116"/>
      <c r="R67" s="154"/>
      <c r="S67" s="154"/>
      <c r="T67" s="154"/>
      <c r="U67" s="116"/>
      <c r="V67" s="154"/>
      <c r="W67" s="154"/>
      <c r="X67" s="154"/>
      <c r="Y67" s="154"/>
      <c r="Z67" s="112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</row>
    <row r="68" spans="1:91">
      <c r="A68" s="197" t="s">
        <v>3774</v>
      </c>
      <c r="B68" t="s">
        <v>3775</v>
      </c>
      <c r="C68"/>
      <c r="D68" s="442">
        <v>4722553</v>
      </c>
      <c r="E68" s="405" t="s">
        <v>99</v>
      </c>
      <c r="F68" s="90"/>
      <c r="G68" s="90"/>
      <c r="H68" s="90"/>
      <c r="M68" s="116"/>
      <c r="P68" s="116"/>
      <c r="Q68" s="116"/>
      <c r="R68" s="154"/>
      <c r="S68" s="154"/>
      <c r="T68" s="154"/>
      <c r="U68" s="154"/>
      <c r="V68" s="154"/>
      <c r="W68" s="154"/>
      <c r="X68" s="154"/>
      <c r="Y68" s="154"/>
      <c r="Z68" s="112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</row>
    <row r="69" spans="1:91">
      <c r="A69" s="546" t="s">
        <v>1599</v>
      </c>
      <c r="B69" t="s">
        <v>3617</v>
      </c>
      <c r="C69"/>
      <c r="D69" s="442">
        <v>5718598</v>
      </c>
      <c r="E69" s="405" t="s">
        <v>93</v>
      </c>
      <c r="F69" s="90"/>
      <c r="G69" s="90"/>
      <c r="H69" s="90"/>
      <c r="I69" s="24"/>
      <c r="K69" s="90"/>
      <c r="L69" s="90"/>
      <c r="M69" s="116"/>
      <c r="N69" s="90"/>
      <c r="O69" s="90"/>
      <c r="P69" s="116"/>
      <c r="Q69" s="116"/>
      <c r="R69" s="154"/>
      <c r="S69" s="116"/>
      <c r="T69" s="154"/>
      <c r="U69" s="116"/>
      <c r="V69" s="154"/>
      <c r="W69" s="154"/>
      <c r="X69" s="154"/>
      <c r="Y69" s="116"/>
      <c r="Z69" s="112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</row>
    <row r="70" spans="1:91">
      <c r="A70" s="197" t="s">
        <v>3776</v>
      </c>
      <c r="B70" t="s">
        <v>713</v>
      </c>
      <c r="C70"/>
      <c r="D70" s="442">
        <v>2798187</v>
      </c>
      <c r="E70" s="405" t="s">
        <v>93</v>
      </c>
      <c r="G70" s="90"/>
      <c r="H70" s="90"/>
      <c r="M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12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</row>
    <row r="71" spans="1:91">
      <c r="A71" s="197" t="s">
        <v>3777</v>
      </c>
      <c r="B71" t="s">
        <v>3778</v>
      </c>
      <c r="C71"/>
      <c r="D71" s="442">
        <v>4722559</v>
      </c>
      <c r="E71" s="405" t="s">
        <v>93</v>
      </c>
      <c r="F71" s="90"/>
      <c r="G71" s="90"/>
      <c r="H71" s="90"/>
      <c r="I71" s="116"/>
      <c r="M71" s="116"/>
      <c r="P71" s="116"/>
      <c r="Q71" s="116"/>
      <c r="R71" s="154"/>
      <c r="S71" s="154"/>
      <c r="T71" s="154"/>
      <c r="U71" s="154"/>
      <c r="V71" s="154"/>
      <c r="W71" s="154"/>
      <c r="X71" s="154"/>
      <c r="Y71" s="154"/>
      <c r="Z71" s="112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</row>
    <row r="72" spans="1:91">
      <c r="A72" s="197" t="s">
        <v>1011</v>
      </c>
      <c r="B72" t="s">
        <v>3779</v>
      </c>
      <c r="C72"/>
      <c r="D72" s="442">
        <v>2242131</v>
      </c>
      <c r="E72" s="405" t="s">
        <v>93</v>
      </c>
      <c r="F72" s="90"/>
      <c r="G72" s="90"/>
      <c r="H72" s="90"/>
      <c r="I72" s="116"/>
      <c r="K72" s="90"/>
      <c r="L72" s="90"/>
      <c r="M72" s="116"/>
      <c r="N72" s="90"/>
      <c r="O72" s="90"/>
      <c r="P72" s="116"/>
      <c r="Q72" s="116"/>
      <c r="R72" s="154"/>
      <c r="S72" s="154"/>
      <c r="T72" s="154"/>
      <c r="U72" s="154"/>
      <c r="V72" s="154"/>
      <c r="W72" s="154"/>
      <c r="X72" s="154"/>
      <c r="Y72" s="154"/>
      <c r="Z72" s="112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</row>
    <row r="73" spans="1:91">
      <c r="A73" s="197" t="s">
        <v>3780</v>
      </c>
      <c r="B73" t="s">
        <v>3781</v>
      </c>
      <c r="C73"/>
      <c r="D73" s="442">
        <v>2797718</v>
      </c>
      <c r="E73" s="405" t="s">
        <v>99</v>
      </c>
      <c r="F73" s="90"/>
      <c r="G73" s="90"/>
      <c r="H73" s="90"/>
      <c r="I73" s="139"/>
      <c r="M73" s="116"/>
      <c r="P73" s="116"/>
      <c r="Q73" s="116"/>
      <c r="S73" s="154"/>
      <c r="T73" s="154"/>
      <c r="U73" s="154"/>
      <c r="V73" s="154"/>
      <c r="W73" s="154"/>
      <c r="X73" s="154"/>
      <c r="Y73" s="154"/>
      <c r="Z73" s="112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</row>
    <row r="74" spans="1:91">
      <c r="A74" s="197" t="s">
        <v>1148</v>
      </c>
      <c r="B74" t="s">
        <v>3782</v>
      </c>
      <c r="C74"/>
      <c r="D74" s="442">
        <v>3801793</v>
      </c>
      <c r="E74" s="405" t="s">
        <v>93</v>
      </c>
      <c r="F74" s="90"/>
      <c r="G74" s="90"/>
      <c r="H74" s="90"/>
      <c r="I74" s="116"/>
      <c r="M74" s="116"/>
      <c r="P74" s="116"/>
      <c r="Q74" s="116"/>
      <c r="R74" s="154"/>
      <c r="S74" s="154"/>
      <c r="T74" s="154"/>
      <c r="U74" s="154"/>
      <c r="V74" s="154"/>
      <c r="W74" s="154"/>
      <c r="X74" s="154"/>
      <c r="Y74" s="154"/>
      <c r="Z74" s="112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</row>
    <row r="75" spans="1:91">
      <c r="A75" s="197" t="s">
        <v>436</v>
      </c>
      <c r="B75" t="s">
        <v>3783</v>
      </c>
      <c r="C75"/>
      <c r="D75" s="442">
        <v>2793210</v>
      </c>
      <c r="E75" s="405" t="s">
        <v>93</v>
      </c>
      <c r="F75" s="90"/>
      <c r="G75" s="90"/>
      <c r="H75" s="90"/>
      <c r="M75" s="116"/>
      <c r="P75" s="116"/>
      <c r="Q75" s="116"/>
      <c r="R75" s="154"/>
      <c r="S75" s="154"/>
      <c r="T75" s="154"/>
      <c r="U75" s="154"/>
      <c r="V75" s="154"/>
      <c r="W75" s="154"/>
      <c r="X75" s="154"/>
      <c r="Y75" s="154"/>
      <c r="Z75" s="112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</row>
    <row r="76" spans="1:91">
      <c r="A76" s="197" t="s">
        <v>436</v>
      </c>
      <c r="B76" t="s">
        <v>3784</v>
      </c>
      <c r="C76"/>
      <c r="D76" s="442">
        <v>3801797</v>
      </c>
      <c r="E76" s="405" t="s">
        <v>99</v>
      </c>
      <c r="F76" s="90"/>
      <c r="G76" s="90"/>
      <c r="H76" s="90"/>
      <c r="I76" s="99"/>
      <c r="M76" s="116"/>
      <c r="P76" s="116"/>
      <c r="Q76" s="116"/>
      <c r="R76" s="154"/>
      <c r="S76" s="154"/>
      <c r="T76" s="154"/>
      <c r="U76" s="116"/>
      <c r="V76" s="154"/>
      <c r="W76" s="154"/>
      <c r="X76" s="154"/>
      <c r="Y76" s="154"/>
      <c r="Z76" s="112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</row>
    <row r="77" spans="1:91">
      <c r="A77" s="197" t="s">
        <v>3785</v>
      </c>
      <c r="B77" t="s">
        <v>2501</v>
      </c>
      <c r="C77"/>
      <c r="D77" s="442">
        <v>2798213</v>
      </c>
      <c r="E77" s="405" t="s">
        <v>99</v>
      </c>
      <c r="F77" s="90"/>
      <c r="G77" s="90"/>
      <c r="H77" s="90"/>
      <c r="I77" s="139"/>
      <c r="M77" s="139"/>
      <c r="P77" s="139"/>
      <c r="Q77" s="139"/>
      <c r="S77" s="90"/>
      <c r="T77" s="154"/>
      <c r="U77" s="116"/>
      <c r="V77" s="154"/>
      <c r="W77" s="116"/>
      <c r="X77" s="154"/>
      <c r="Y77" s="154"/>
      <c r="Z77" s="112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</row>
    <row r="78" spans="1:91">
      <c r="A78" s="197" t="s">
        <v>3786</v>
      </c>
      <c r="B78" t="s">
        <v>3787</v>
      </c>
      <c r="C78"/>
      <c r="D78" s="442">
        <v>2798215</v>
      </c>
      <c r="E78" s="405" t="s">
        <v>93</v>
      </c>
      <c r="F78" s="90"/>
      <c r="G78" s="90"/>
      <c r="H78" s="90"/>
      <c r="M78" s="116"/>
      <c r="P78" s="116"/>
      <c r="Q78" s="116"/>
      <c r="R78" s="129"/>
      <c r="S78" s="116"/>
      <c r="T78" s="154"/>
      <c r="U78" s="154"/>
      <c r="V78" s="129"/>
      <c r="W78" s="154"/>
      <c r="X78" s="154"/>
      <c r="Y78" s="154"/>
      <c r="Z78" s="112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</row>
    <row r="79" spans="1:91">
      <c r="A79" s="197" t="s">
        <v>3788</v>
      </c>
      <c r="B79" t="s">
        <v>3789</v>
      </c>
      <c r="C79"/>
      <c r="D79" s="433">
        <v>3801876</v>
      </c>
      <c r="E79" s="405" t="s">
        <v>93</v>
      </c>
      <c r="F79" s="90"/>
      <c r="G79" s="90"/>
      <c r="H79" s="90"/>
      <c r="M79" s="116"/>
      <c r="P79" s="116"/>
      <c r="Q79" s="116"/>
      <c r="R79" s="112"/>
      <c r="S79" s="116"/>
      <c r="T79" s="112"/>
      <c r="U79" s="90"/>
      <c r="X79" s="154"/>
      <c r="Y79" s="116"/>
      <c r="Z79" s="112"/>
      <c r="AA79" s="154"/>
      <c r="AB79" s="112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</row>
    <row r="80" spans="1:91">
      <c r="A80" s="197" t="s">
        <v>3307</v>
      </c>
      <c r="B80" t="s">
        <v>2506</v>
      </c>
      <c r="C80"/>
      <c r="D80" s="433">
        <v>2797625</v>
      </c>
      <c r="E80" s="405" t="s">
        <v>93</v>
      </c>
      <c r="F80" s="90"/>
      <c r="G80" s="90"/>
      <c r="H80" s="90"/>
      <c r="I80" s="99"/>
      <c r="M80" s="116"/>
      <c r="P80" s="116"/>
      <c r="Q80" s="116"/>
      <c r="R80" s="154"/>
      <c r="S80" s="154"/>
      <c r="T80" s="154"/>
      <c r="U80" s="116"/>
      <c r="V80" s="154"/>
      <c r="W80" s="154"/>
      <c r="X80" s="154"/>
      <c r="Y80" s="154"/>
      <c r="Z80" s="112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</row>
    <row r="81" spans="1:91">
      <c r="A81" s="197" t="s">
        <v>3790</v>
      </c>
      <c r="B81" t="s">
        <v>748</v>
      </c>
      <c r="C81"/>
      <c r="D81" s="433">
        <v>4722633</v>
      </c>
      <c r="E81" s="210" t="s">
        <v>99</v>
      </c>
      <c r="F81" s="90"/>
      <c r="G81" s="90"/>
      <c r="H81" s="90"/>
      <c r="M81" s="116"/>
      <c r="P81" s="116"/>
      <c r="Q81" s="116"/>
      <c r="R81" s="154"/>
      <c r="S81" s="154"/>
      <c r="T81" s="154"/>
      <c r="U81" s="154"/>
      <c r="V81" s="154"/>
      <c r="W81" s="154"/>
      <c r="X81" s="154"/>
      <c r="Y81" s="154"/>
      <c r="Z81" s="112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</row>
    <row r="82" spans="1:91">
      <c r="A82" s="197" t="s">
        <v>3791</v>
      </c>
      <c r="B82" t="s">
        <v>93</v>
      </c>
      <c r="C82"/>
      <c r="D82" s="433">
        <v>3801888</v>
      </c>
      <c r="E82" s="210" t="s">
        <v>99</v>
      </c>
      <c r="F82" s="90"/>
      <c r="G82" s="90"/>
      <c r="H82" s="90"/>
      <c r="K82" s="90"/>
      <c r="L82" s="90"/>
      <c r="M82" s="116"/>
      <c r="N82" s="90"/>
      <c r="O82" s="90"/>
      <c r="P82" s="116"/>
      <c r="Q82" s="116"/>
      <c r="R82" s="154"/>
      <c r="T82" s="154"/>
      <c r="U82" s="154"/>
      <c r="V82" s="154"/>
      <c r="W82" s="154"/>
      <c r="X82" s="154"/>
      <c r="Y82" s="116"/>
      <c r="Z82" s="112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</row>
    <row r="83" spans="1:91">
      <c r="A83" s="197" t="s">
        <v>773</v>
      </c>
      <c r="B83" t="s">
        <v>3792</v>
      </c>
      <c r="C83"/>
      <c r="D83" s="433">
        <v>2798079</v>
      </c>
      <c r="E83" s="210" t="s">
        <v>99</v>
      </c>
      <c r="F83" s="90"/>
      <c r="G83" s="90"/>
      <c r="H83" s="90"/>
      <c r="K83" s="90"/>
      <c r="L83" s="90"/>
      <c r="M83" s="116"/>
      <c r="N83" s="90"/>
      <c r="O83" s="90"/>
      <c r="P83" s="116"/>
      <c r="Q83" s="116"/>
      <c r="R83" s="154"/>
      <c r="T83" s="154"/>
      <c r="U83" s="154"/>
      <c r="V83" s="154"/>
      <c r="W83" s="154"/>
      <c r="X83" s="154"/>
      <c r="Y83" s="116"/>
      <c r="Z83" s="112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</row>
    <row r="84" spans="1:91">
      <c r="A84" s="197" t="s">
        <v>3793</v>
      </c>
      <c r="B84" t="s">
        <v>765</v>
      </c>
      <c r="C84"/>
      <c r="D84" s="433">
        <v>6710098</v>
      </c>
      <c r="E84" s="440" t="s">
        <v>93</v>
      </c>
      <c r="F84" s="90"/>
      <c r="G84" s="90"/>
      <c r="H84" s="90"/>
      <c r="I84" s="139"/>
      <c r="J84" s="157"/>
      <c r="K84" s="90"/>
      <c r="L84" s="90"/>
      <c r="N84" s="90"/>
      <c r="O84" s="90"/>
      <c r="R84" s="154"/>
      <c r="U84" s="154"/>
      <c r="V84" s="154"/>
      <c r="W84" s="154"/>
      <c r="X84" s="154"/>
      <c r="Y84" s="154"/>
      <c r="Z84" s="112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</row>
    <row r="85" spans="1:91">
      <c r="A85"/>
      <c r="B85" s="24"/>
      <c r="C85"/>
      <c r="D85" s="93"/>
      <c r="E85" s="186"/>
      <c r="F85" s="90"/>
      <c r="G85" s="90"/>
      <c r="H85" s="90"/>
      <c r="K85" s="90"/>
      <c r="L85" s="90"/>
      <c r="M85" s="116"/>
      <c r="N85" s="90"/>
      <c r="O85" s="90"/>
      <c r="P85" s="116"/>
      <c r="Q85" s="116"/>
      <c r="R85" s="154"/>
      <c r="S85" s="116"/>
      <c r="T85" s="154"/>
      <c r="U85" s="116"/>
      <c r="V85" s="154"/>
      <c r="W85" s="154"/>
      <c r="X85" s="154"/>
      <c r="Y85" s="154"/>
      <c r="Z85" s="112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</row>
    <row r="86" spans="1:91">
      <c r="A86" s="270" t="s">
        <v>3701</v>
      </c>
      <c r="B86"/>
      <c r="C86"/>
      <c r="E86" s="114"/>
      <c r="F86" s="394"/>
      <c r="G86" s="90"/>
      <c r="H86" s="116"/>
      <c r="M86" s="93"/>
      <c r="N86" s="154"/>
      <c r="O86" s="116"/>
      <c r="P86" s="154"/>
      <c r="Q86" s="116"/>
      <c r="S86" s="154"/>
      <c r="T86" s="154"/>
      <c r="U86" s="154"/>
      <c r="V86" s="154"/>
      <c r="W86" s="154"/>
      <c r="X86" s="154"/>
      <c r="Y86" s="154"/>
      <c r="Z86" s="112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</row>
    <row r="87" spans="1:91">
      <c r="A87" s="540" t="s">
        <v>1852</v>
      </c>
      <c r="B87" s="73" t="s">
        <v>3702</v>
      </c>
      <c r="C87"/>
      <c r="D87" s="73">
        <v>2797550</v>
      </c>
      <c r="E87" s="439" t="s">
        <v>99</v>
      </c>
      <c r="F87" s="405"/>
      <c r="G87" s="90"/>
      <c r="H87" s="154" t="s">
        <v>94</v>
      </c>
      <c r="M87" s="93"/>
      <c r="N87" s="154"/>
      <c r="O87" s="116"/>
      <c r="P87" s="154"/>
      <c r="Q87" s="116"/>
      <c r="R87" s="154"/>
      <c r="S87" s="154"/>
      <c r="T87" s="154"/>
      <c r="U87" s="154"/>
      <c r="V87" s="154"/>
      <c r="W87" s="154"/>
      <c r="X87" s="154"/>
      <c r="Y87" s="154"/>
      <c r="Z87" s="112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</row>
    <row r="88" spans="1:91">
      <c r="A88" s="24"/>
      <c r="B88" s="24"/>
      <c r="C88"/>
      <c r="D88" s="93"/>
      <c r="E88" s="186"/>
      <c r="F88" s="90"/>
      <c r="G88" s="90"/>
      <c r="H88" s="90"/>
      <c r="I88" s="116"/>
      <c r="M88" s="116"/>
      <c r="P88" s="116"/>
      <c r="Q88" s="116"/>
      <c r="R88" s="129"/>
      <c r="S88" s="116"/>
      <c r="T88" s="154"/>
      <c r="U88" s="154"/>
      <c r="V88" s="154"/>
      <c r="W88" s="154"/>
      <c r="X88" s="154"/>
      <c r="Y88" s="154"/>
      <c r="Z88" s="112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</row>
    <row r="89" spans="1:91">
      <c r="A89" s="24"/>
      <c r="C89"/>
      <c r="D89" s="93"/>
      <c r="E89" s="186"/>
      <c r="F89" s="90"/>
      <c r="G89" s="90"/>
      <c r="H89" s="90"/>
      <c r="I89" s="99"/>
      <c r="K89" s="90"/>
      <c r="L89" s="90"/>
      <c r="M89" s="116"/>
      <c r="N89" s="90"/>
      <c r="O89" s="90"/>
      <c r="P89" s="116"/>
      <c r="Q89" s="116"/>
      <c r="R89" s="154"/>
      <c r="S89" s="154"/>
      <c r="T89" s="154"/>
      <c r="U89" s="116"/>
      <c r="V89" s="154"/>
      <c r="W89" s="154"/>
      <c r="X89" s="154"/>
      <c r="Y89" s="154"/>
      <c r="Z89" s="112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</row>
    <row r="90" spans="1:91">
      <c r="A90" s="24"/>
      <c r="C90"/>
      <c r="D90" s="93"/>
      <c r="E90" s="186"/>
      <c r="F90" s="90"/>
      <c r="G90" s="90"/>
      <c r="H90" s="90"/>
      <c r="M90" s="116"/>
      <c r="P90" s="116"/>
      <c r="Q90" s="116"/>
      <c r="R90" s="154"/>
      <c r="S90" s="154"/>
      <c r="T90" s="154"/>
      <c r="U90" s="154"/>
      <c r="V90" s="154"/>
      <c r="W90" s="154"/>
      <c r="X90" s="154"/>
      <c r="Y90" s="154"/>
      <c r="Z90" s="112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</row>
    <row r="91" spans="1:91">
      <c r="A91" s="24"/>
      <c r="C91"/>
      <c r="D91" s="93"/>
      <c r="E91" s="186"/>
      <c r="F91" s="90"/>
      <c r="G91" s="90"/>
      <c r="H91" s="90"/>
      <c r="I91" s="99"/>
      <c r="M91" s="116"/>
      <c r="P91" s="116"/>
      <c r="Q91" s="116"/>
      <c r="R91" s="154"/>
      <c r="S91" s="154"/>
      <c r="T91" s="154"/>
      <c r="U91" s="116"/>
      <c r="V91" s="154"/>
      <c r="W91" s="154"/>
      <c r="X91" s="154"/>
      <c r="Y91" s="154"/>
      <c r="Z91" s="112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</row>
    <row r="92" spans="1:91">
      <c r="A92" s="24"/>
      <c r="C92"/>
      <c r="D92" s="93"/>
      <c r="E92" s="186"/>
      <c r="F92" s="90"/>
      <c r="G92" s="90"/>
      <c r="H92" s="90"/>
      <c r="I92" s="99"/>
      <c r="M92" s="116"/>
      <c r="P92" s="116"/>
      <c r="Q92" s="116"/>
      <c r="R92" s="154"/>
      <c r="S92" s="154"/>
      <c r="T92" s="154"/>
      <c r="U92" s="116"/>
      <c r="V92" s="154"/>
      <c r="W92" s="154"/>
      <c r="X92" s="154"/>
      <c r="Y92" s="154"/>
      <c r="Z92" s="112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</row>
    <row r="93" spans="1:91">
      <c r="C93"/>
    </row>
    <row r="99" spans="6:6">
      <c r="F99" s="90"/>
    </row>
    <row r="100" spans="6:6">
      <c r="F100" s="90"/>
    </row>
    <row r="101" spans="6:6">
      <c r="F101" s="90"/>
    </row>
    <row r="102" spans="6:6">
      <c r="F102" s="94"/>
    </row>
    <row r="103" spans="6:6">
      <c r="F103" s="90"/>
    </row>
    <row r="104" spans="6:6">
      <c r="F104" s="90"/>
    </row>
    <row r="105" spans="6:6">
      <c r="F105" s="90"/>
    </row>
    <row r="106" spans="6:6">
      <c r="F106" s="90"/>
    </row>
    <row r="107" spans="6:6">
      <c r="F107" s="90"/>
    </row>
    <row r="108" spans="6:6">
      <c r="F108" s="90"/>
    </row>
    <row r="110" spans="6:6">
      <c r="F110" s="90"/>
    </row>
    <row r="111" spans="6:6">
      <c r="F111" s="90"/>
    </row>
    <row r="112" spans="6:6">
      <c r="F112" s="90"/>
    </row>
    <row r="113" spans="6:6">
      <c r="F113" s="90"/>
    </row>
    <row r="114" spans="6:6">
      <c r="F114" s="90"/>
    </row>
  </sheetData>
  <sheetProtection algorithmName="SHA-512" hashValue="ncIE42UF2rwYsehfXLKJv8CcK36MYCo1xGbn3REYo5y8ZZde5JWixu0AJlRqsvQnVfv14dHaejvcVFmdZz76TQ==" saltValue="S+oPzF9FVLp1pexEyI2gsQ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A8CB-A547-4ED4-AEB4-02838793CB9D}">
  <dimension ref="A1:CM137"/>
  <sheetViews>
    <sheetView zoomScaleNormal="100" workbookViewId="0">
      <selection activeCell="E9" sqref="E9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6" style="40" customWidth="1"/>
    <col min="6" max="6" width="11.33203125" style="40" customWidth="1"/>
    <col min="7" max="7" width="9" style="93" customWidth="1"/>
    <col min="8" max="8" width="13.5546875" style="93" customWidth="1"/>
    <col min="9" max="9" width="4.88671875" customWidth="1"/>
    <col min="10" max="10" width="29" customWidth="1"/>
    <col min="11" max="11" width="10.6640625" customWidth="1"/>
    <col min="12" max="12" width="23.109375" style="133" customWidth="1"/>
    <col min="13" max="13" width="20.88671875" customWidth="1"/>
    <col min="14" max="14" width="9.88671875" customWidth="1"/>
    <col min="15" max="15" width="10.109375" customWidth="1"/>
    <col min="16" max="16" width="17.33203125" customWidth="1"/>
    <col min="23" max="23" width="15.33203125" customWidth="1"/>
    <col min="24" max="24" width="20.33203125" customWidth="1"/>
    <col min="25" max="25" width="16.5546875" customWidth="1"/>
  </cols>
  <sheetData>
    <row r="1" spans="1:14">
      <c r="A1" s="153" t="s">
        <v>3794</v>
      </c>
      <c r="B1" s="1" t="s">
        <v>3795</v>
      </c>
    </row>
    <row r="2" spans="1:14" ht="15.6">
      <c r="A2" s="1" t="s">
        <v>0</v>
      </c>
      <c r="J2" s="165" t="s">
        <v>1081</v>
      </c>
      <c r="K2" s="46"/>
      <c r="L2" s="256"/>
      <c r="M2" s="46"/>
    </row>
    <row r="3" spans="1:14" ht="15.6">
      <c r="A3" s="2" t="s">
        <v>3796</v>
      </c>
      <c r="C3">
        <v>107</v>
      </c>
      <c r="D3" s="93"/>
      <c r="E3" s="186"/>
      <c r="F3" s="115">
        <v>4</v>
      </c>
      <c r="G3" s="90" t="s">
        <v>531</v>
      </c>
      <c r="H3" s="90"/>
      <c r="J3" s="166" t="s">
        <v>64</v>
      </c>
      <c r="K3" s="166">
        <v>1</v>
      </c>
      <c r="L3" s="412">
        <v>66</v>
      </c>
      <c r="M3" s="166">
        <v>67</v>
      </c>
      <c r="N3" s="168"/>
    </row>
    <row r="4" spans="1:14" ht="15.6">
      <c r="A4" s="2" t="s">
        <v>3797</v>
      </c>
      <c r="C4">
        <v>109</v>
      </c>
      <c r="D4" s="93"/>
      <c r="E4" s="186"/>
      <c r="F4" s="93">
        <v>1</v>
      </c>
      <c r="G4" s="90" t="s">
        <v>1009</v>
      </c>
      <c r="H4" s="90"/>
      <c r="J4" s="166" t="s">
        <v>66</v>
      </c>
      <c r="K4" s="166">
        <v>1</v>
      </c>
      <c r="L4" s="412">
        <v>44</v>
      </c>
      <c r="M4" s="166">
        <v>45</v>
      </c>
      <c r="N4" s="168"/>
    </row>
    <row r="5" spans="1:14" ht="15.6">
      <c r="A5" s="2" t="s">
        <v>365</v>
      </c>
      <c r="C5"/>
      <c r="D5" s="93"/>
      <c r="E5" s="186"/>
      <c r="F5" s="93">
        <v>1</v>
      </c>
      <c r="G5" s="90" t="s">
        <v>2224</v>
      </c>
      <c r="H5" s="90"/>
      <c r="J5" s="166" t="s">
        <v>69</v>
      </c>
      <c r="K5" s="166"/>
      <c r="L5" s="412"/>
      <c r="M5" s="166">
        <f>SUM(M3:M4)</f>
        <v>112</v>
      </c>
      <c r="N5" s="168"/>
    </row>
    <row r="6" spans="1:14" ht="15.6">
      <c r="A6" s="2" t="s">
        <v>3798</v>
      </c>
      <c r="C6">
        <v>59</v>
      </c>
      <c r="D6" s="93"/>
      <c r="E6" s="186"/>
      <c r="F6" s="101">
        <v>1</v>
      </c>
      <c r="G6" s="90" t="s">
        <v>63</v>
      </c>
      <c r="H6" s="90"/>
      <c r="J6" s="166" t="s">
        <v>72</v>
      </c>
      <c r="K6" s="166">
        <v>1</v>
      </c>
      <c r="L6" s="412">
        <v>26</v>
      </c>
      <c r="M6" s="166">
        <v>27</v>
      </c>
      <c r="N6" s="168"/>
    </row>
    <row r="7" spans="1:14" ht="15.6">
      <c r="A7" s="2" t="s">
        <v>3799</v>
      </c>
      <c r="C7">
        <v>1</v>
      </c>
      <c r="D7" s="93"/>
      <c r="E7" s="186"/>
      <c r="F7" s="93">
        <v>1</v>
      </c>
      <c r="G7" s="90" t="s">
        <v>1085</v>
      </c>
      <c r="H7" s="90"/>
      <c r="J7" s="412" t="s">
        <v>75</v>
      </c>
      <c r="K7" s="166">
        <v>2</v>
      </c>
      <c r="L7" s="412">
        <v>16</v>
      </c>
      <c r="M7" s="166">
        <v>18</v>
      </c>
      <c r="N7" s="168"/>
    </row>
    <row r="8" spans="1:14" ht="15.6">
      <c r="A8" s="2" t="s">
        <v>3800</v>
      </c>
      <c r="C8" s="2">
        <v>0</v>
      </c>
      <c r="D8" s="93"/>
      <c r="E8" s="186"/>
      <c r="F8" s="93">
        <v>4</v>
      </c>
      <c r="G8" s="90" t="s">
        <v>782</v>
      </c>
      <c r="H8" s="90"/>
      <c r="J8" s="166" t="s">
        <v>77</v>
      </c>
      <c r="K8" s="165"/>
      <c r="L8" s="165"/>
      <c r="M8" s="166">
        <f>SUM(M5:M7)</f>
        <v>157</v>
      </c>
      <c r="N8" s="168"/>
    </row>
    <row r="9" spans="1:14" ht="15.6">
      <c r="A9" s="2" t="s">
        <v>3801</v>
      </c>
      <c r="C9" s="1"/>
      <c r="D9" s="93"/>
      <c r="E9" s="186"/>
      <c r="F9" s="115">
        <v>8</v>
      </c>
      <c r="G9" s="90" t="s">
        <v>68</v>
      </c>
      <c r="H9" s="90"/>
      <c r="J9" s="168"/>
      <c r="L9"/>
    </row>
    <row r="10" spans="1:14" ht="15.6">
      <c r="A10"/>
      <c r="B10"/>
      <c r="C10"/>
      <c r="D10" s="93"/>
      <c r="E10" s="186"/>
      <c r="F10" s="93">
        <v>5</v>
      </c>
      <c r="G10" s="90" t="s">
        <v>71</v>
      </c>
      <c r="H10" s="90"/>
      <c r="J10" s="168"/>
      <c r="K10" s="168"/>
      <c r="L10" s="427"/>
      <c r="M10" s="168"/>
    </row>
    <row r="11" spans="1:14" ht="15.6">
      <c r="A11" s="24"/>
      <c r="C11"/>
      <c r="D11" s="93"/>
      <c r="E11" s="186"/>
      <c r="F11" s="93">
        <v>2</v>
      </c>
      <c r="G11" s="90" t="s">
        <v>895</v>
      </c>
      <c r="H11" s="90"/>
      <c r="J11" s="168"/>
      <c r="K11" s="168"/>
      <c r="L11" s="427"/>
      <c r="M11" s="168"/>
    </row>
    <row r="12" spans="1:14" ht="15.6">
      <c r="A12" s="24"/>
      <c r="B12" s="24"/>
      <c r="C12"/>
      <c r="D12" s="93"/>
      <c r="E12" s="186"/>
      <c r="F12" s="93">
        <v>4</v>
      </c>
      <c r="G12" s="90" t="s">
        <v>74</v>
      </c>
      <c r="H12" s="90"/>
      <c r="J12" s="168"/>
      <c r="K12" s="168"/>
      <c r="L12" s="427"/>
      <c r="M12" s="168"/>
    </row>
    <row r="13" spans="1:14" ht="15.6">
      <c r="A13" s="24"/>
      <c r="B13" s="2" t="s">
        <v>3802</v>
      </c>
      <c r="C13"/>
      <c r="F13" s="93">
        <v>4</v>
      </c>
      <c r="G13" s="90" t="s">
        <v>538</v>
      </c>
      <c r="H13" s="90"/>
      <c r="J13" s="168"/>
      <c r="K13" s="168"/>
      <c r="L13" s="427"/>
      <c r="M13" s="168"/>
    </row>
    <row r="14" spans="1:14" ht="15.6">
      <c r="A14" s="24"/>
      <c r="C14"/>
      <c r="D14" s="93"/>
      <c r="E14" s="186"/>
      <c r="F14" s="93">
        <v>15</v>
      </c>
      <c r="G14" s="90" t="s">
        <v>76</v>
      </c>
      <c r="H14" s="90"/>
      <c r="J14" s="427"/>
      <c r="K14" s="168"/>
      <c r="L14" s="427"/>
      <c r="M14" s="168"/>
    </row>
    <row r="15" spans="1:14" ht="15.6">
      <c r="A15" s="24" t="s">
        <v>3803</v>
      </c>
      <c r="C15"/>
      <c r="D15" s="93"/>
      <c r="E15" s="186"/>
      <c r="F15" s="93">
        <v>7</v>
      </c>
      <c r="G15" s="90" t="s">
        <v>368</v>
      </c>
      <c r="H15" s="90"/>
      <c r="J15" s="168"/>
      <c r="K15" s="428"/>
      <c r="L15" s="428"/>
      <c r="M15" s="168"/>
    </row>
    <row r="17" spans="1:91">
      <c r="A17" s="1" t="s">
        <v>3804</v>
      </c>
      <c r="D17" s="2"/>
      <c r="E17" s="41"/>
      <c r="G17"/>
      <c r="H17"/>
      <c r="I17" s="97" t="s">
        <v>80</v>
      </c>
      <c r="L17"/>
      <c r="M17" s="133"/>
    </row>
    <row r="18" spans="1:91" s="44" customFormat="1">
      <c r="A18" s="1" t="s">
        <v>81</v>
      </c>
      <c r="B18" s="1" t="s">
        <v>82</v>
      </c>
      <c r="C18" s="1"/>
      <c r="D18" s="1" t="s">
        <v>83</v>
      </c>
      <c r="E18" s="96" t="s">
        <v>1</v>
      </c>
      <c r="F18" s="48" t="s">
        <v>84</v>
      </c>
      <c r="G18" s="44" t="s">
        <v>85</v>
      </c>
      <c r="H18" s="44" t="s">
        <v>86</v>
      </c>
      <c r="I18" s="44" t="s">
        <v>87</v>
      </c>
      <c r="J18" s="97" t="s">
        <v>88</v>
      </c>
      <c r="K18" s="44" t="s">
        <v>89</v>
      </c>
      <c r="L18" s="44" t="s">
        <v>90</v>
      </c>
      <c r="M18" s="132"/>
    </row>
    <row r="19" spans="1:91">
      <c r="A19" s="251" t="s">
        <v>795</v>
      </c>
      <c r="B19" s="2" t="s">
        <v>3233</v>
      </c>
      <c r="C19" s="2" t="s">
        <v>2144</v>
      </c>
      <c r="D19">
        <v>1738433</v>
      </c>
      <c r="E19" s="40" t="s">
        <v>99</v>
      </c>
      <c r="F19" s="186">
        <v>1549</v>
      </c>
      <c r="G19" s="90" t="s">
        <v>531</v>
      </c>
      <c r="H19" s="110" t="s">
        <v>879</v>
      </c>
      <c r="I19" s="154"/>
      <c r="L19" s="116"/>
      <c r="M19" s="154"/>
      <c r="N19" s="116"/>
      <c r="O19" s="154"/>
      <c r="P19" s="154"/>
      <c r="Q19" s="154"/>
      <c r="R19" s="154"/>
      <c r="S19" s="154"/>
      <c r="T19" s="154"/>
      <c r="U19" s="112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</row>
    <row r="20" spans="1:91">
      <c r="A20" s="24" t="s">
        <v>3805</v>
      </c>
      <c r="B20" s="2" t="s">
        <v>2896</v>
      </c>
      <c r="C20" s="2" t="s">
        <v>1360</v>
      </c>
      <c r="D20">
        <v>2797162</v>
      </c>
      <c r="E20" s="40" t="s">
        <v>547</v>
      </c>
      <c r="F20" s="186">
        <v>1544</v>
      </c>
      <c r="G20" s="90" t="s">
        <v>76</v>
      </c>
      <c r="H20" s="90" t="s">
        <v>94</v>
      </c>
      <c r="I20" s="154"/>
      <c r="L20" s="116"/>
      <c r="M20" s="154"/>
      <c r="N20" s="154"/>
      <c r="O20" s="154"/>
      <c r="P20" s="154"/>
      <c r="Q20" s="154"/>
      <c r="R20" s="154"/>
      <c r="S20" s="154"/>
      <c r="T20" s="154"/>
      <c r="U20" s="112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</row>
    <row r="21" spans="1:91">
      <c r="A21" s="24" t="s">
        <v>3806</v>
      </c>
      <c r="B21" s="2" t="s">
        <v>283</v>
      </c>
      <c r="C21" s="2" t="s">
        <v>882</v>
      </c>
      <c r="D21">
        <v>3801881</v>
      </c>
      <c r="E21" s="40" t="s">
        <v>93</v>
      </c>
      <c r="F21" s="186">
        <v>1568</v>
      </c>
      <c r="G21" s="90" t="s">
        <v>2224</v>
      </c>
      <c r="H21" s="90" t="s">
        <v>94</v>
      </c>
      <c r="I21" s="154"/>
      <c r="L21" s="116"/>
      <c r="M21" s="154"/>
      <c r="N21" s="154"/>
      <c r="O21" s="154"/>
      <c r="P21" s="154"/>
      <c r="Q21" s="154"/>
      <c r="R21" s="154"/>
      <c r="S21" s="154"/>
      <c r="T21" s="154"/>
      <c r="U21" s="112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</row>
    <row r="22" spans="1:91">
      <c r="A22" s="24" t="s">
        <v>3807</v>
      </c>
      <c r="B22" s="2" t="s">
        <v>283</v>
      </c>
      <c r="C22" s="2" t="s">
        <v>3257</v>
      </c>
      <c r="D22">
        <v>3802046</v>
      </c>
      <c r="E22" s="40" t="s">
        <v>547</v>
      </c>
      <c r="F22" s="186">
        <v>1552</v>
      </c>
      <c r="G22" s="90" t="s">
        <v>68</v>
      </c>
      <c r="H22" s="90" t="s">
        <v>94</v>
      </c>
      <c r="I22" s="116"/>
      <c r="L22" s="116"/>
      <c r="M22" s="116"/>
      <c r="N22" s="154"/>
      <c r="O22" s="116"/>
      <c r="P22" s="154"/>
      <c r="Q22" s="116"/>
      <c r="R22" s="154"/>
      <c r="S22" s="116"/>
      <c r="T22" s="154"/>
      <c r="U22" s="98"/>
      <c r="V22" s="154"/>
      <c r="W22" s="116"/>
      <c r="X22" s="154"/>
      <c r="Y22" s="116"/>
      <c r="Z22" s="154"/>
      <c r="AA22" s="116"/>
      <c r="AB22" s="154"/>
      <c r="AC22" s="116"/>
      <c r="AD22" s="154"/>
      <c r="AE22" s="116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</row>
    <row r="23" spans="1:91">
      <c r="A23" s="24" t="s">
        <v>557</v>
      </c>
      <c r="B23" s="2" t="s">
        <v>1360</v>
      </c>
      <c r="C23" s="2" t="s">
        <v>396</v>
      </c>
      <c r="D23">
        <v>2798399</v>
      </c>
      <c r="E23" s="40" t="s">
        <v>547</v>
      </c>
      <c r="F23" s="186">
        <v>1563</v>
      </c>
      <c r="G23" s="90" t="s">
        <v>76</v>
      </c>
      <c r="H23" s="90" t="s">
        <v>94</v>
      </c>
      <c r="I23" s="154"/>
      <c r="L23" s="116"/>
      <c r="M23" s="154"/>
      <c r="N23" s="154"/>
      <c r="O23" s="154"/>
      <c r="P23" s="154"/>
      <c r="Q23" s="154"/>
      <c r="R23" s="154"/>
      <c r="S23" s="154"/>
      <c r="T23" s="154"/>
      <c r="U23" s="112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24"/>
      <c r="CJ23" s="24"/>
      <c r="CK23" s="24"/>
      <c r="CL23" s="24"/>
      <c r="CM23" s="24"/>
    </row>
    <row r="24" spans="1:91">
      <c r="A24" s="24" t="s">
        <v>1653</v>
      </c>
      <c r="B24" s="2" t="s">
        <v>408</v>
      </c>
      <c r="C24" s="2" t="s">
        <v>3294</v>
      </c>
      <c r="D24">
        <v>5718764</v>
      </c>
      <c r="E24" s="40" t="s">
        <v>547</v>
      </c>
      <c r="F24" s="186">
        <v>1569</v>
      </c>
      <c r="G24" s="90" t="s">
        <v>76</v>
      </c>
      <c r="H24" s="90" t="s">
        <v>94</v>
      </c>
      <c r="I24" s="154"/>
      <c r="L24" s="116"/>
      <c r="M24" s="154"/>
      <c r="N24" s="154"/>
      <c r="O24" s="154"/>
      <c r="P24" s="154"/>
      <c r="Q24" s="154"/>
      <c r="R24" s="154"/>
      <c r="S24" s="154"/>
      <c r="T24" s="154"/>
      <c r="U24" s="112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</row>
    <row r="25" spans="1:91">
      <c r="A25" s="24" t="s">
        <v>3808</v>
      </c>
      <c r="B25" s="2" t="s">
        <v>3280</v>
      </c>
      <c r="C25" s="2" t="s">
        <v>1850</v>
      </c>
      <c r="D25">
        <v>5718934</v>
      </c>
      <c r="E25" s="40" t="s">
        <v>93</v>
      </c>
      <c r="F25" s="186">
        <v>1532</v>
      </c>
      <c r="G25" s="90" t="s">
        <v>76</v>
      </c>
      <c r="H25" s="90" t="s">
        <v>94</v>
      </c>
      <c r="I25" s="154"/>
      <c r="L25" s="116"/>
      <c r="M25" s="154"/>
      <c r="N25" s="154"/>
      <c r="O25" s="154"/>
      <c r="P25" s="154"/>
      <c r="Q25" s="154"/>
      <c r="R25" s="154"/>
      <c r="S25" s="154"/>
      <c r="T25" s="154"/>
      <c r="U25" s="112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</row>
    <row r="26" spans="1:91">
      <c r="A26" s="24" t="s">
        <v>3809</v>
      </c>
      <c r="B26" s="2" t="s">
        <v>3451</v>
      </c>
      <c r="C26" s="2" t="s">
        <v>1850</v>
      </c>
      <c r="D26">
        <v>3802048</v>
      </c>
      <c r="E26" s="40" t="s">
        <v>99</v>
      </c>
      <c r="F26" s="444" t="s">
        <v>3810</v>
      </c>
      <c r="G26" t="s">
        <v>71</v>
      </c>
      <c r="H26" s="90" t="s">
        <v>94</v>
      </c>
      <c r="I26" s="154"/>
      <c r="L26" s="154"/>
      <c r="M26" s="154"/>
      <c r="N26" s="154"/>
      <c r="O26" s="154"/>
      <c r="P26" s="154"/>
      <c r="Q26" s="154"/>
      <c r="R26" s="154"/>
      <c r="S26" s="154"/>
      <c r="T26" s="154"/>
      <c r="U26" s="112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</row>
    <row r="27" spans="1:91">
      <c r="A27" s="24" t="s">
        <v>3811</v>
      </c>
      <c r="B27" s="2" t="s">
        <v>3812</v>
      </c>
      <c r="C27" s="2" t="s">
        <v>3813</v>
      </c>
      <c r="D27">
        <v>5718770</v>
      </c>
      <c r="E27" s="40" t="s">
        <v>547</v>
      </c>
      <c r="F27" s="40">
        <v>1567</v>
      </c>
      <c r="G27" t="s">
        <v>71</v>
      </c>
      <c r="H27" s="90" t="s">
        <v>94</v>
      </c>
      <c r="I27" s="154"/>
      <c r="L27" s="154"/>
      <c r="M27" s="154"/>
      <c r="N27" s="154"/>
      <c r="O27" s="154"/>
      <c r="P27" s="154"/>
      <c r="Q27" s="154"/>
      <c r="R27" s="154"/>
      <c r="S27" s="154"/>
      <c r="T27" s="154"/>
      <c r="U27" s="112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</row>
    <row r="28" spans="1:91">
      <c r="A28" s="24" t="s">
        <v>3814</v>
      </c>
      <c r="B28" s="2" t="s">
        <v>431</v>
      </c>
      <c r="C28" s="2" t="s">
        <v>3504</v>
      </c>
      <c r="D28">
        <v>2798396</v>
      </c>
      <c r="E28" s="40" t="s">
        <v>99</v>
      </c>
      <c r="F28" s="186">
        <v>1559</v>
      </c>
      <c r="G28" s="90" t="s">
        <v>68</v>
      </c>
      <c r="H28" s="90" t="s">
        <v>94</v>
      </c>
      <c r="I28" s="116"/>
      <c r="L28" s="116"/>
      <c r="M28" s="116"/>
      <c r="N28" s="154"/>
      <c r="O28" s="116"/>
      <c r="P28" s="154"/>
      <c r="Q28" s="116"/>
      <c r="R28" s="154"/>
      <c r="S28" s="116"/>
      <c r="T28" s="154"/>
      <c r="U28" s="98"/>
      <c r="V28" s="154"/>
      <c r="W28" s="116"/>
      <c r="X28" s="154"/>
      <c r="Y28" s="116"/>
      <c r="Z28" s="154"/>
      <c r="AA28" s="116"/>
      <c r="AB28" s="154"/>
      <c r="AC28" s="116"/>
      <c r="AD28" s="154"/>
      <c r="AE28" s="116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</row>
    <row r="29" spans="1:91">
      <c r="A29" s="24" t="s">
        <v>3815</v>
      </c>
      <c r="B29" s="2" t="s">
        <v>595</v>
      </c>
      <c r="C29" s="2" t="s">
        <v>3257</v>
      </c>
      <c r="D29">
        <v>2798772</v>
      </c>
      <c r="E29" s="40" t="s">
        <v>93</v>
      </c>
      <c r="F29" s="186">
        <v>1575</v>
      </c>
      <c r="G29" s="90" t="s">
        <v>538</v>
      </c>
      <c r="H29" s="90" t="s">
        <v>94</v>
      </c>
      <c r="I29" s="154"/>
      <c r="L29" s="116"/>
      <c r="M29" s="154"/>
      <c r="N29" s="154"/>
      <c r="O29" s="154"/>
      <c r="P29" s="154"/>
      <c r="Q29" s="154"/>
      <c r="R29" s="154"/>
      <c r="S29" s="154"/>
      <c r="T29" s="154"/>
      <c r="U29" s="112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</row>
    <row r="30" spans="1:91">
      <c r="A30" s="85" t="s">
        <v>1269</v>
      </c>
      <c r="B30" s="27" t="s">
        <v>3563</v>
      </c>
      <c r="C30" s="27" t="s">
        <v>3273</v>
      </c>
      <c r="D30" s="27">
        <v>2797736</v>
      </c>
      <c r="E30" s="68"/>
      <c r="F30" s="121">
        <v>1542</v>
      </c>
      <c r="G30" s="87" t="s">
        <v>76</v>
      </c>
      <c r="H30" s="90" t="s">
        <v>94</v>
      </c>
      <c r="I30" s="154"/>
      <c r="L30" s="116"/>
      <c r="M30" s="154"/>
      <c r="N30" s="116"/>
      <c r="O30" s="154"/>
      <c r="P30" s="154"/>
      <c r="Q30" s="154"/>
      <c r="R30" s="154"/>
      <c r="S30" s="154"/>
      <c r="T30" s="154"/>
      <c r="U30" s="112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</row>
    <row r="31" spans="1:91">
      <c r="A31" s="24" t="s">
        <v>809</v>
      </c>
      <c r="B31" s="2" t="s">
        <v>405</v>
      </c>
      <c r="C31" s="2" t="s">
        <v>3816</v>
      </c>
      <c r="D31">
        <v>2798773</v>
      </c>
      <c r="E31" s="40" t="s">
        <v>547</v>
      </c>
      <c r="F31" s="186">
        <v>1560</v>
      </c>
      <c r="G31" s="90" t="s">
        <v>76</v>
      </c>
      <c r="H31" s="90" t="s">
        <v>94</v>
      </c>
      <c r="I31" s="154"/>
      <c r="L31" s="116"/>
      <c r="M31" s="154"/>
      <c r="N31" s="154"/>
      <c r="O31" s="154"/>
      <c r="P31" s="154"/>
      <c r="Q31" s="154"/>
      <c r="R31" s="154"/>
      <c r="S31" s="154"/>
      <c r="T31" s="154"/>
      <c r="U31" s="112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</row>
    <row r="32" spans="1:91">
      <c r="A32" s="24" t="s">
        <v>3817</v>
      </c>
      <c r="B32" s="24" t="s">
        <v>3244</v>
      </c>
      <c r="C32" s="24" t="s">
        <v>3818</v>
      </c>
      <c r="D32">
        <v>2240242</v>
      </c>
      <c r="E32" s="100" t="s">
        <v>93</v>
      </c>
      <c r="F32" s="186">
        <v>1561</v>
      </c>
      <c r="G32" s="90" t="s">
        <v>368</v>
      </c>
      <c r="H32" s="90" t="s">
        <v>973</v>
      </c>
      <c r="I32" s="90"/>
      <c r="L32" s="116"/>
      <c r="M32" s="154"/>
      <c r="N32" s="154"/>
      <c r="O32" s="154"/>
      <c r="P32" s="154"/>
      <c r="Q32" s="154"/>
      <c r="R32" s="154"/>
      <c r="S32" s="154"/>
      <c r="T32" s="154"/>
      <c r="U32" s="112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</row>
    <row r="33" spans="1:91" s="24" customFormat="1">
      <c r="A33" s="24" t="s">
        <v>3266</v>
      </c>
      <c r="B33" s="2" t="s">
        <v>1360</v>
      </c>
      <c r="C33" s="2" t="s">
        <v>2876</v>
      </c>
      <c r="D33">
        <v>4722682</v>
      </c>
      <c r="E33" s="40" t="s">
        <v>547</v>
      </c>
      <c r="F33" s="186">
        <v>1553</v>
      </c>
      <c r="G33" s="90" t="s">
        <v>895</v>
      </c>
      <c r="H33" s="90" t="s">
        <v>94</v>
      </c>
      <c r="I33" s="154"/>
      <c r="L33" s="116"/>
      <c r="M33"/>
      <c r="N33"/>
      <c r="O33" s="154"/>
      <c r="P33" s="154"/>
      <c r="Q33" s="154"/>
      <c r="R33" s="154"/>
      <c r="S33" s="154"/>
      <c r="T33" s="154"/>
      <c r="U33" s="112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/>
      <c r="CJ33"/>
      <c r="CK33"/>
      <c r="CL33"/>
      <c r="CM33"/>
    </row>
    <row r="34" spans="1:91">
      <c r="A34" s="251" t="s">
        <v>3819</v>
      </c>
      <c r="B34" s="2" t="s">
        <v>283</v>
      </c>
      <c r="C34" s="2" t="s">
        <v>1093</v>
      </c>
      <c r="D34">
        <v>4722682</v>
      </c>
      <c r="E34" s="40" t="s">
        <v>93</v>
      </c>
      <c r="F34" s="186">
        <v>1527</v>
      </c>
      <c r="G34" s="90" t="s">
        <v>531</v>
      </c>
      <c r="H34" s="108" t="s">
        <v>66</v>
      </c>
      <c r="I34" s="154"/>
      <c r="L34" s="116"/>
      <c r="M34" s="154"/>
      <c r="N34" s="116"/>
      <c r="O34" s="154"/>
      <c r="P34" s="116"/>
      <c r="Q34" s="154"/>
      <c r="R34" s="90"/>
      <c r="S34" s="154"/>
      <c r="T34" s="90"/>
      <c r="U34" s="154"/>
      <c r="V34" s="90"/>
      <c r="W34" s="154"/>
      <c r="X34" s="90"/>
      <c r="Y34" s="154"/>
      <c r="Z34" s="90"/>
      <c r="AA34" s="154"/>
      <c r="AB34" s="90"/>
      <c r="AC34" s="154"/>
      <c r="AD34" s="90"/>
      <c r="AE34" s="154"/>
      <c r="AF34" s="90"/>
      <c r="AG34" s="154"/>
      <c r="AH34" s="90"/>
      <c r="AI34" s="154"/>
      <c r="AJ34" s="90"/>
      <c r="AK34" s="154"/>
      <c r="AL34" s="90"/>
      <c r="AM34" s="154"/>
      <c r="AN34" s="90"/>
      <c r="AP34" s="154"/>
      <c r="AQ34" s="154"/>
      <c r="AR34" s="154"/>
      <c r="AS34" s="112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</row>
    <row r="35" spans="1:91" s="24" customFormat="1">
      <c r="A35" s="24" t="s">
        <v>3820</v>
      </c>
      <c r="B35" s="2" t="s">
        <v>396</v>
      </c>
      <c r="C35" s="2" t="s">
        <v>2791</v>
      </c>
      <c r="D35">
        <v>3802114</v>
      </c>
      <c r="E35" s="40" t="s">
        <v>547</v>
      </c>
      <c r="F35" s="186">
        <v>1547</v>
      </c>
      <c r="G35" s="90" t="s">
        <v>1085</v>
      </c>
      <c r="H35" s="90" t="s">
        <v>94</v>
      </c>
      <c r="I35" s="116"/>
      <c r="L35" s="116"/>
      <c r="M35" s="116"/>
      <c r="N35" s="116"/>
      <c r="O35" s="116"/>
      <c r="P35" s="154"/>
      <c r="Q35" s="116"/>
      <c r="R35" s="154"/>
      <c r="S35" s="116"/>
      <c r="T35" s="154"/>
      <c r="U35" s="98"/>
      <c r="V35" s="154"/>
      <c r="W35" s="116"/>
      <c r="X35" s="154"/>
      <c r="Y35" s="116"/>
      <c r="Z35" s="154"/>
      <c r="AA35" s="116"/>
      <c r="AB35" s="154"/>
      <c r="AC35" s="116"/>
      <c r="AD35" s="154"/>
      <c r="AE35" s="11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/>
      <c r="CJ35"/>
      <c r="CK35"/>
      <c r="CL35"/>
      <c r="CM35"/>
    </row>
    <row r="36" spans="1:91">
      <c r="A36" s="24" t="s">
        <v>3821</v>
      </c>
      <c r="B36" s="2" t="s">
        <v>3294</v>
      </c>
      <c r="C36" s="2" t="s">
        <v>385</v>
      </c>
      <c r="D36">
        <v>3802355</v>
      </c>
      <c r="E36" s="40" t="s">
        <v>547</v>
      </c>
      <c r="F36" s="186">
        <v>1578</v>
      </c>
      <c r="G36" s="90" t="s">
        <v>68</v>
      </c>
      <c r="H36" s="90" t="s">
        <v>94</v>
      </c>
      <c r="I36" s="154"/>
      <c r="L36" s="116"/>
      <c r="M36" s="116"/>
      <c r="N36" s="116"/>
      <c r="O36" s="116"/>
      <c r="P36" s="154"/>
      <c r="Q36" s="116"/>
      <c r="R36" s="154"/>
      <c r="S36" s="116"/>
      <c r="T36" s="154"/>
      <c r="U36" s="98"/>
      <c r="V36" s="154"/>
      <c r="W36" s="116"/>
      <c r="X36" s="154"/>
      <c r="Y36" s="116"/>
      <c r="Z36" s="154"/>
      <c r="AA36" s="116"/>
      <c r="AB36" s="154"/>
      <c r="AC36" s="116"/>
      <c r="AD36" s="154"/>
      <c r="AE36" s="116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</row>
    <row r="37" spans="1:91">
      <c r="A37" s="251" t="s">
        <v>405</v>
      </c>
      <c r="B37" s="24" t="s">
        <v>3164</v>
      </c>
      <c r="C37" s="24" t="s">
        <v>3822</v>
      </c>
      <c r="D37">
        <v>216568</v>
      </c>
      <c r="E37" s="40" t="s">
        <v>547</v>
      </c>
      <c r="F37" s="186">
        <v>1525</v>
      </c>
      <c r="G37" s="90" t="s">
        <v>531</v>
      </c>
      <c r="H37" s="108" t="s">
        <v>122</v>
      </c>
      <c r="I37" t="s">
        <v>1773</v>
      </c>
      <c r="J37" s="139" t="s">
        <v>917</v>
      </c>
      <c r="K37" s="102">
        <v>24979</v>
      </c>
      <c r="L37" s="102">
        <v>25337</v>
      </c>
      <c r="M37" t="s">
        <v>3823</v>
      </c>
      <c r="P37" s="116"/>
      <c r="S37" s="154"/>
      <c r="T37" s="154"/>
      <c r="U37" s="112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</row>
    <row r="38" spans="1:91">
      <c r="A38" s="24" t="s">
        <v>3824</v>
      </c>
      <c r="B38" s="2" t="s">
        <v>283</v>
      </c>
      <c r="C38" s="2" t="s">
        <v>405</v>
      </c>
      <c r="D38">
        <v>2798641</v>
      </c>
      <c r="E38" s="40" t="s">
        <v>99</v>
      </c>
      <c r="F38" s="186">
        <v>1557</v>
      </c>
      <c r="G38" s="90" t="s">
        <v>76</v>
      </c>
      <c r="H38" s="90" t="s">
        <v>94</v>
      </c>
      <c r="I38" s="154"/>
      <c r="L38" s="116"/>
      <c r="M38" s="154"/>
      <c r="N38" s="116"/>
      <c r="O38" s="154"/>
      <c r="P38" s="154"/>
      <c r="Q38" s="154"/>
      <c r="R38" s="154"/>
      <c r="S38" s="154"/>
      <c r="T38" s="154"/>
      <c r="U38" s="112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</row>
    <row r="39" spans="1:91" s="24" customFormat="1">
      <c r="A39" s="24" t="s">
        <v>3272</v>
      </c>
      <c r="B39" s="2" t="s">
        <v>595</v>
      </c>
      <c r="C39" s="2" t="s">
        <v>3825</v>
      </c>
      <c r="D39">
        <v>3802132</v>
      </c>
      <c r="E39" s="40" t="s">
        <v>547</v>
      </c>
      <c r="F39" s="186">
        <v>1528</v>
      </c>
      <c r="G39" s="90" t="s">
        <v>368</v>
      </c>
      <c r="H39" s="90" t="s">
        <v>94</v>
      </c>
      <c r="I39" s="154"/>
      <c r="L39" s="116"/>
      <c r="M39" s="154"/>
      <c r="N39" s="116"/>
      <c r="O39" s="154"/>
      <c r="P39" s="154"/>
      <c r="Q39" s="154"/>
      <c r="R39" s="154"/>
      <c r="S39" s="154"/>
      <c r="T39" s="154"/>
      <c r="U39" s="112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/>
      <c r="CJ39"/>
      <c r="CK39"/>
      <c r="CL39"/>
      <c r="CM39"/>
    </row>
    <row r="40" spans="1:91">
      <c r="A40" s="24" t="s">
        <v>3826</v>
      </c>
      <c r="B40" s="2" t="s">
        <v>632</v>
      </c>
      <c r="C40" s="2" t="s">
        <v>674</v>
      </c>
      <c r="D40">
        <v>3802363</v>
      </c>
      <c r="E40" s="40" t="s">
        <v>99</v>
      </c>
      <c r="F40" s="40">
        <v>1571</v>
      </c>
      <c r="G40" s="90" t="s">
        <v>68</v>
      </c>
      <c r="H40" s="90" t="s">
        <v>94</v>
      </c>
      <c r="I40" s="116"/>
      <c r="L40" s="116"/>
      <c r="M40" s="116"/>
      <c r="N40" s="116"/>
      <c r="O40" s="116"/>
      <c r="P40" s="154"/>
      <c r="Q40" s="116"/>
      <c r="R40" s="154"/>
      <c r="S40" s="116"/>
      <c r="T40" s="154"/>
      <c r="U40" s="98"/>
      <c r="V40" s="154"/>
      <c r="W40" s="116"/>
      <c r="X40" s="154"/>
      <c r="Y40" s="116"/>
      <c r="Z40" s="154"/>
      <c r="AA40" s="116"/>
      <c r="AB40" s="154"/>
      <c r="AC40" s="116"/>
      <c r="AD40" s="154"/>
      <c r="AE40" s="116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</row>
    <row r="41" spans="1:91">
      <c r="A41" s="24" t="s">
        <v>3827</v>
      </c>
      <c r="B41" s="2" t="s">
        <v>593</v>
      </c>
      <c r="C41" s="2" t="s">
        <v>3362</v>
      </c>
      <c r="D41">
        <v>1738478</v>
      </c>
      <c r="E41" s="40" t="s">
        <v>93</v>
      </c>
      <c r="F41" s="186">
        <v>1541</v>
      </c>
      <c r="G41" s="90" t="s">
        <v>74</v>
      </c>
      <c r="H41" s="90" t="s">
        <v>94</v>
      </c>
      <c r="I41" s="154"/>
      <c r="L41" s="116"/>
      <c r="M41" s="154"/>
      <c r="N41" s="154"/>
      <c r="O41" s="154"/>
      <c r="P41" s="154"/>
      <c r="Q41" s="154"/>
      <c r="R41" s="154"/>
      <c r="S41" s="154"/>
      <c r="T41" s="154"/>
      <c r="U41" s="112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24"/>
      <c r="CJ41" s="24"/>
      <c r="CK41" s="24"/>
      <c r="CL41" s="24"/>
      <c r="CM41" s="24"/>
    </row>
    <row r="42" spans="1:91">
      <c r="A42" s="24" t="s">
        <v>474</v>
      </c>
      <c r="B42" s="2" t="s">
        <v>3383</v>
      </c>
      <c r="C42" s="2" t="s">
        <v>431</v>
      </c>
      <c r="D42">
        <v>4722695</v>
      </c>
      <c r="E42" s="40" t="s">
        <v>99</v>
      </c>
      <c r="F42" s="186">
        <v>1550</v>
      </c>
      <c r="G42" s="90" t="s">
        <v>368</v>
      </c>
      <c r="H42" s="90" t="s">
        <v>94</v>
      </c>
      <c r="I42" s="154"/>
      <c r="L42" s="116"/>
      <c r="M42" s="154"/>
      <c r="N42" s="154"/>
      <c r="O42" s="154"/>
      <c r="P42" s="154"/>
      <c r="Q42" s="154"/>
      <c r="R42" s="154"/>
      <c r="S42" s="154"/>
      <c r="T42" s="154"/>
      <c r="U42" s="112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</row>
    <row r="43" spans="1:91">
      <c r="A43" s="24" t="s">
        <v>3828</v>
      </c>
      <c r="B43" s="2" t="s">
        <v>3829</v>
      </c>
      <c r="C43" s="2" t="s">
        <v>850</v>
      </c>
      <c r="D43">
        <v>2797641</v>
      </c>
      <c r="E43" s="40" t="s">
        <v>99</v>
      </c>
      <c r="F43" s="186">
        <v>1530</v>
      </c>
      <c r="G43" s="90" t="s">
        <v>76</v>
      </c>
      <c r="H43" s="90" t="s">
        <v>94</v>
      </c>
      <c r="I43" s="154"/>
      <c r="L43" s="116"/>
      <c r="O43" s="154"/>
      <c r="P43" s="154"/>
      <c r="Q43" s="154"/>
      <c r="R43" s="154"/>
      <c r="S43" s="154"/>
      <c r="T43" s="154"/>
      <c r="U43" s="112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</row>
    <row r="44" spans="1:91">
      <c r="A44" s="24" t="s">
        <v>3830</v>
      </c>
      <c r="B44" s="2" t="s">
        <v>1566</v>
      </c>
      <c r="C44" s="2" t="s">
        <v>1436</v>
      </c>
      <c r="D44">
        <v>3802370</v>
      </c>
      <c r="E44" s="40" t="s">
        <v>99</v>
      </c>
      <c r="F44" s="186">
        <v>1556</v>
      </c>
      <c r="G44" s="90" t="s">
        <v>368</v>
      </c>
      <c r="H44" s="90" t="s">
        <v>94</v>
      </c>
      <c r="I44" s="154"/>
      <c r="L44" s="116"/>
      <c r="M44" s="154"/>
      <c r="N44" s="90"/>
      <c r="O44" s="116"/>
      <c r="P44" s="116"/>
      <c r="Q44" s="154"/>
      <c r="R44" s="154"/>
      <c r="S44" s="154"/>
      <c r="T44" s="154"/>
      <c r="U44" s="112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</row>
    <row r="45" spans="1:91">
      <c r="A45" s="85" t="s">
        <v>3759</v>
      </c>
      <c r="B45" s="27" t="s">
        <v>3365</v>
      </c>
      <c r="C45" s="27" t="s">
        <v>3831</v>
      </c>
      <c r="D45" s="27">
        <v>2797648</v>
      </c>
      <c r="E45" s="68"/>
      <c r="F45" s="121">
        <v>1535</v>
      </c>
      <c r="G45" s="87" t="s">
        <v>76</v>
      </c>
      <c r="H45" s="90" t="s">
        <v>94</v>
      </c>
      <c r="I45" s="154"/>
      <c r="L45" s="116"/>
      <c r="O45" s="154"/>
      <c r="P45" s="154"/>
      <c r="Q45" s="154"/>
      <c r="R45" s="154"/>
      <c r="S45" s="154"/>
      <c r="T45" s="154"/>
      <c r="U45" s="112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</row>
    <row r="46" spans="1:91">
      <c r="A46" s="24" t="s">
        <v>3445</v>
      </c>
      <c r="B46" s="2" t="s">
        <v>2114</v>
      </c>
      <c r="C46" s="2" t="s">
        <v>3362</v>
      </c>
      <c r="D46">
        <v>6710157</v>
      </c>
      <c r="E46" s="40" t="s">
        <v>547</v>
      </c>
      <c r="F46" s="186">
        <v>1540</v>
      </c>
      <c r="G46" s="90" t="s">
        <v>76</v>
      </c>
      <c r="H46" s="90" t="s">
        <v>94</v>
      </c>
      <c r="I46" s="154"/>
      <c r="L46" s="116"/>
      <c r="M46" s="154"/>
      <c r="N46" s="154"/>
      <c r="O46" s="154"/>
      <c r="P46" s="154"/>
      <c r="Q46" s="154"/>
      <c r="R46" s="154"/>
      <c r="S46" s="154"/>
      <c r="T46" s="154"/>
      <c r="U46" s="112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</row>
    <row r="47" spans="1:91">
      <c r="A47" s="24" t="s">
        <v>414</v>
      </c>
      <c r="B47" s="2" t="s">
        <v>396</v>
      </c>
      <c r="C47" s="2" t="s">
        <v>850</v>
      </c>
      <c r="D47">
        <v>1738404</v>
      </c>
      <c r="E47" s="40" t="s">
        <v>547</v>
      </c>
      <c r="F47" s="186">
        <v>1536</v>
      </c>
      <c r="G47" s="90" t="s">
        <v>76</v>
      </c>
      <c r="H47" s="90" t="s">
        <v>94</v>
      </c>
      <c r="I47" s="154"/>
      <c r="L47" s="116"/>
      <c r="M47" s="154"/>
      <c r="N47" s="154"/>
      <c r="O47" s="154"/>
      <c r="P47" s="154"/>
      <c r="Q47" s="154"/>
      <c r="R47" s="154"/>
      <c r="S47" s="154"/>
      <c r="T47" s="154"/>
      <c r="U47" s="112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</row>
    <row r="48" spans="1:91">
      <c r="A48" s="24" t="s">
        <v>1599</v>
      </c>
      <c r="B48" s="2" t="s">
        <v>595</v>
      </c>
      <c r="C48" s="2" t="s">
        <v>396</v>
      </c>
      <c r="D48">
        <v>2798483</v>
      </c>
      <c r="E48" s="40" t="s">
        <v>93</v>
      </c>
      <c r="F48" s="186">
        <v>1538</v>
      </c>
      <c r="G48" s="90" t="s">
        <v>538</v>
      </c>
      <c r="H48" s="90" t="s">
        <v>94</v>
      </c>
      <c r="I48" s="154"/>
      <c r="L48" s="116"/>
      <c r="M48" s="154"/>
      <c r="N48" s="154"/>
      <c r="O48" s="154"/>
      <c r="P48" s="154"/>
      <c r="Q48" s="154"/>
      <c r="R48" s="154"/>
      <c r="S48" s="154"/>
      <c r="T48" s="154"/>
      <c r="U48" s="112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</row>
    <row r="49" spans="1:91">
      <c r="A49" s="24" t="s">
        <v>1599</v>
      </c>
      <c r="B49" s="2" t="s">
        <v>283</v>
      </c>
      <c r="C49" s="2" t="s">
        <v>3273</v>
      </c>
      <c r="D49">
        <v>2798497</v>
      </c>
      <c r="E49" s="40" t="s">
        <v>93</v>
      </c>
      <c r="F49" s="186">
        <v>1539</v>
      </c>
      <c r="G49" s="90" t="s">
        <v>76</v>
      </c>
      <c r="H49" s="90" t="s">
        <v>94</v>
      </c>
      <c r="I49" s="154"/>
      <c r="L49" s="116"/>
      <c r="M49" s="154"/>
      <c r="N49" s="154"/>
      <c r="O49" s="154"/>
      <c r="P49" s="154"/>
      <c r="Q49" s="154"/>
      <c r="R49" s="154"/>
      <c r="S49" s="154"/>
      <c r="T49" s="154"/>
      <c r="U49" s="112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24"/>
      <c r="CJ49" s="24"/>
      <c r="CK49" s="24"/>
      <c r="CL49" s="24"/>
      <c r="CM49" s="24"/>
    </row>
    <row r="50" spans="1:91">
      <c r="A50" s="24" t="s">
        <v>3457</v>
      </c>
      <c r="B50" s="2" t="s">
        <v>1360</v>
      </c>
      <c r="C50" s="2" t="s">
        <v>3480</v>
      </c>
      <c r="D50">
        <v>4722690</v>
      </c>
      <c r="E50" s="40" t="s">
        <v>547</v>
      </c>
      <c r="F50" s="186">
        <v>1554</v>
      </c>
      <c r="G50" s="90" t="s">
        <v>76</v>
      </c>
      <c r="H50" s="90" t="s">
        <v>94</v>
      </c>
      <c r="I50" s="154"/>
      <c r="L50" s="116"/>
      <c r="M50" s="154"/>
      <c r="N50" s="154"/>
      <c r="O50" s="154"/>
      <c r="P50" s="154"/>
      <c r="Q50" s="154"/>
      <c r="R50" s="154"/>
      <c r="S50" s="154"/>
      <c r="T50" s="154"/>
      <c r="U50" s="112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</row>
    <row r="51" spans="1:91">
      <c r="A51" s="24" t="s">
        <v>3832</v>
      </c>
      <c r="B51" s="2" t="s">
        <v>1093</v>
      </c>
      <c r="C51" s="2" t="s">
        <v>3833</v>
      </c>
      <c r="D51">
        <v>2797646</v>
      </c>
      <c r="E51" s="40" t="s">
        <v>93</v>
      </c>
      <c r="F51" s="186">
        <v>1533</v>
      </c>
      <c r="G51" s="90" t="s">
        <v>76</v>
      </c>
      <c r="H51" s="90" t="s">
        <v>94</v>
      </c>
      <c r="I51" s="154"/>
      <c r="L51" s="116"/>
      <c r="M51" s="154"/>
      <c r="N51" s="154"/>
      <c r="O51" s="154"/>
      <c r="P51" s="154"/>
      <c r="Q51" s="154"/>
      <c r="R51" s="154"/>
      <c r="S51" s="154"/>
      <c r="T51" s="154"/>
      <c r="U51" s="112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</row>
    <row r="52" spans="1:91">
      <c r="A52" s="24" t="s">
        <v>3539</v>
      </c>
      <c r="B52" s="2" t="s">
        <v>595</v>
      </c>
      <c r="C52" s="2" t="s">
        <v>385</v>
      </c>
      <c r="D52">
        <v>1738390</v>
      </c>
      <c r="E52" s="40" t="s">
        <v>99</v>
      </c>
      <c r="F52" s="186">
        <v>1579</v>
      </c>
      <c r="G52" s="90" t="s">
        <v>782</v>
      </c>
      <c r="H52" s="90" t="s">
        <v>94</v>
      </c>
      <c r="I52" s="116"/>
      <c r="L52" s="116"/>
      <c r="M52" s="116"/>
      <c r="N52" s="154"/>
      <c r="O52" s="116"/>
      <c r="P52" s="154"/>
      <c r="Q52" s="116"/>
      <c r="R52" s="154"/>
      <c r="S52" s="116"/>
      <c r="T52" s="154"/>
      <c r="U52" s="98"/>
      <c r="V52" s="154"/>
      <c r="W52" s="116"/>
      <c r="X52" s="154"/>
      <c r="Y52" s="116"/>
      <c r="Z52" s="154"/>
      <c r="AA52" s="116"/>
      <c r="AB52" s="154"/>
      <c r="AC52" s="116"/>
      <c r="AD52" s="154"/>
      <c r="AE52" s="116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</row>
    <row r="53" spans="1:91">
      <c r="A53" s="24" t="s">
        <v>347</v>
      </c>
      <c r="B53" s="2" t="s">
        <v>674</v>
      </c>
      <c r="C53" s="2" t="s">
        <v>3834</v>
      </c>
      <c r="D53">
        <v>148002</v>
      </c>
      <c r="E53" s="40" t="s">
        <v>93</v>
      </c>
      <c r="F53" s="186">
        <v>1558</v>
      </c>
      <c r="G53" s="90" t="s">
        <v>782</v>
      </c>
      <c r="H53" s="90" t="s">
        <v>973</v>
      </c>
      <c r="I53" s="154"/>
      <c r="L53" s="116"/>
      <c r="M53" s="154"/>
      <c r="N53" s="116"/>
      <c r="O53" s="154"/>
      <c r="P53" s="154"/>
      <c r="Q53" s="154"/>
      <c r="R53" s="154"/>
      <c r="S53" s="154"/>
      <c r="T53" s="154"/>
      <c r="U53" s="112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</row>
    <row r="54" spans="1:91">
      <c r="A54" s="24" t="s">
        <v>3835</v>
      </c>
      <c r="B54" s="2" t="s">
        <v>1269</v>
      </c>
      <c r="C54" s="2" t="s">
        <v>1850</v>
      </c>
      <c r="D54">
        <v>167546</v>
      </c>
      <c r="E54" s="40" t="s">
        <v>99</v>
      </c>
      <c r="F54" s="186">
        <v>1551</v>
      </c>
      <c r="G54" s="90" t="s">
        <v>895</v>
      </c>
      <c r="H54" s="90" t="s">
        <v>973</v>
      </c>
      <c r="I54" s="154"/>
      <c r="L54" s="116"/>
      <c r="M54" s="154"/>
      <c r="N54" s="116"/>
      <c r="O54" s="154"/>
      <c r="P54" s="154"/>
      <c r="Q54" s="154"/>
      <c r="R54" s="154"/>
      <c r="S54" s="154"/>
      <c r="T54" s="154"/>
      <c r="U54" s="112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</row>
    <row r="55" spans="1:91">
      <c r="A55" s="24" t="s">
        <v>1496</v>
      </c>
      <c r="B55" s="2" t="s">
        <v>163</v>
      </c>
      <c r="C55" s="2" t="s">
        <v>431</v>
      </c>
      <c r="D55">
        <v>2798280</v>
      </c>
      <c r="E55" s="40" t="s">
        <v>547</v>
      </c>
      <c r="F55" s="186">
        <v>1555</v>
      </c>
      <c r="G55" s="90" t="s">
        <v>76</v>
      </c>
      <c r="H55" s="90" t="s">
        <v>94</v>
      </c>
      <c r="I55" s="154"/>
      <c r="L55" s="116"/>
      <c r="M55" s="154"/>
      <c r="N55" s="154"/>
      <c r="O55" s="154"/>
      <c r="P55" s="154"/>
      <c r="Q55" s="154"/>
      <c r="R55" s="154"/>
      <c r="S55" s="154"/>
      <c r="T55" s="154"/>
      <c r="U55" s="112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</row>
    <row r="56" spans="1:91">
      <c r="A56" s="24" t="s">
        <v>2734</v>
      </c>
      <c r="B56" s="2" t="s">
        <v>1915</v>
      </c>
      <c r="C56" s="2" t="s">
        <v>405</v>
      </c>
      <c r="D56">
        <v>4722706</v>
      </c>
      <c r="E56" s="40" t="s">
        <v>99</v>
      </c>
      <c r="F56" s="186">
        <v>1531</v>
      </c>
      <c r="G56" s="90" t="s">
        <v>71</v>
      </c>
      <c r="H56" s="90" t="s">
        <v>94</v>
      </c>
      <c r="I56" s="154"/>
      <c r="L56" s="116"/>
      <c r="M56" s="154"/>
      <c r="N56" s="116"/>
      <c r="O56" s="154"/>
      <c r="P56" s="154"/>
      <c r="Q56" s="154"/>
      <c r="R56" s="154"/>
      <c r="S56" s="154"/>
      <c r="T56" s="154"/>
      <c r="U56" s="112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</row>
    <row r="57" spans="1:91" s="24" customFormat="1">
      <c r="A57" s="251" t="s">
        <v>3836</v>
      </c>
      <c r="B57" s="24" t="s">
        <v>3837</v>
      </c>
      <c r="C57" s="24" t="s">
        <v>3838</v>
      </c>
      <c r="D57">
        <v>314997</v>
      </c>
      <c r="E57" s="40" t="s">
        <v>547</v>
      </c>
      <c r="F57" s="186">
        <v>1566</v>
      </c>
      <c r="G57" s="90" t="s">
        <v>531</v>
      </c>
      <c r="H57" s="110" t="s">
        <v>265</v>
      </c>
      <c r="I57" s="98"/>
      <c r="L57" s="116"/>
      <c r="M57" s="116"/>
      <c r="N57" s="154"/>
      <c r="O57" s="116"/>
      <c r="P57" s="154"/>
      <c r="Q57" s="116"/>
      <c r="R57" s="154"/>
      <c r="S57" s="116"/>
      <c r="T57" s="116"/>
      <c r="U57" s="98"/>
      <c r="V57" s="154"/>
      <c r="W57" s="116"/>
      <c r="X57" s="154"/>
      <c r="Y57" s="116"/>
      <c r="Z57" s="154"/>
      <c r="AA57" s="116"/>
      <c r="AB57" s="154"/>
      <c r="AC57" s="116"/>
      <c r="AD57" s="154"/>
      <c r="AE57" s="116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/>
      <c r="CJ57"/>
      <c r="CK57"/>
      <c r="CL57"/>
      <c r="CM57"/>
    </row>
    <row r="58" spans="1:91" s="24" customFormat="1">
      <c r="A58" s="24" t="s">
        <v>3839</v>
      </c>
      <c r="B58" s="2" t="s">
        <v>674</v>
      </c>
      <c r="C58" s="2" t="s">
        <v>2186</v>
      </c>
      <c r="D58">
        <v>2797775</v>
      </c>
      <c r="E58" s="40" t="s">
        <v>99</v>
      </c>
      <c r="F58" s="186">
        <v>1545</v>
      </c>
      <c r="G58" s="90" t="s">
        <v>74</v>
      </c>
      <c r="H58" s="90" t="s">
        <v>94</v>
      </c>
      <c r="I58" s="154"/>
      <c r="L58" s="116"/>
      <c r="O58" s="154"/>
      <c r="P58" s="154"/>
      <c r="Q58" s="154"/>
      <c r="R58" s="154"/>
      <c r="S58" s="154"/>
      <c r="T58" s="154"/>
      <c r="U58" s="112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</row>
    <row r="59" spans="1:91">
      <c r="A59" s="24" t="s">
        <v>3840</v>
      </c>
      <c r="B59" s="2" t="s">
        <v>396</v>
      </c>
      <c r="C59" s="2" t="s">
        <v>1297</v>
      </c>
      <c r="D59">
        <v>255531</v>
      </c>
      <c r="E59" s="40" t="s">
        <v>99</v>
      </c>
      <c r="F59" s="186">
        <v>1565</v>
      </c>
      <c r="G59" s="90" t="s">
        <v>68</v>
      </c>
      <c r="H59" s="90" t="s">
        <v>973</v>
      </c>
      <c r="I59" s="116"/>
      <c r="L59" s="116"/>
      <c r="M59" s="116"/>
      <c r="N59" s="154"/>
      <c r="O59" s="116"/>
      <c r="P59" s="154"/>
      <c r="Q59" s="116"/>
      <c r="R59" s="154"/>
      <c r="S59" s="116"/>
      <c r="T59" s="154"/>
      <c r="U59" s="98"/>
      <c r="V59" s="154"/>
      <c r="W59" s="116"/>
      <c r="X59" s="154"/>
      <c r="Y59" s="116"/>
      <c r="Z59" s="154"/>
      <c r="AA59" s="116"/>
      <c r="AB59" s="154"/>
      <c r="AC59" s="116"/>
      <c r="AD59" s="154"/>
      <c r="AE59" s="116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</row>
    <row r="60" spans="1:91">
      <c r="A60" s="24" t="s">
        <v>246</v>
      </c>
      <c r="B60" s="2" t="s">
        <v>3359</v>
      </c>
      <c r="C60" s="2" t="s">
        <v>2876</v>
      </c>
      <c r="D60">
        <v>6710166</v>
      </c>
      <c r="E60" s="40" t="s">
        <v>99</v>
      </c>
      <c r="F60" s="186">
        <v>1543</v>
      </c>
      <c r="G60" s="90" t="s">
        <v>368</v>
      </c>
      <c r="H60" s="90" t="s">
        <v>94</v>
      </c>
      <c r="I60" s="154"/>
      <c r="L60" s="116"/>
      <c r="M60" s="154"/>
      <c r="N60" s="154"/>
      <c r="O60" s="154"/>
      <c r="P60" s="154"/>
      <c r="Q60" s="154"/>
      <c r="R60" s="154"/>
      <c r="S60" s="154"/>
      <c r="T60" s="154"/>
      <c r="U60" s="112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</row>
    <row r="61" spans="1:91">
      <c r="A61" s="24" t="s">
        <v>3677</v>
      </c>
      <c r="B61" s="2" t="s">
        <v>1360</v>
      </c>
      <c r="C61" s="2" t="s">
        <v>3294</v>
      </c>
      <c r="D61">
        <v>2798300</v>
      </c>
      <c r="E61" s="40" t="s">
        <v>99</v>
      </c>
      <c r="F61" s="186">
        <v>1573</v>
      </c>
      <c r="G61" s="90" t="s">
        <v>63</v>
      </c>
      <c r="H61" s="110" t="s">
        <v>879</v>
      </c>
      <c r="I61" s="154"/>
      <c r="L61" s="116"/>
      <c r="M61" s="154"/>
      <c r="N61" s="118"/>
      <c r="O61" s="116"/>
      <c r="P61" s="116"/>
      <c r="Q61" s="154"/>
      <c r="R61" s="154"/>
      <c r="S61" s="154"/>
      <c r="T61" s="154"/>
      <c r="U61" s="112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24"/>
      <c r="CJ61" s="24"/>
      <c r="CK61" s="24"/>
      <c r="CL61" s="24"/>
      <c r="CM61" s="24"/>
    </row>
    <row r="62" spans="1:91">
      <c r="A62" s="24" t="s">
        <v>1150</v>
      </c>
      <c r="B62" s="2" t="s">
        <v>1359</v>
      </c>
      <c r="C62" s="2" t="s">
        <v>3841</v>
      </c>
      <c r="D62">
        <v>2798569</v>
      </c>
      <c r="E62" s="40" t="s">
        <v>547</v>
      </c>
      <c r="F62" s="186">
        <v>1576</v>
      </c>
      <c r="G62" s="90" t="s">
        <v>538</v>
      </c>
      <c r="H62" s="90" t="s">
        <v>94</v>
      </c>
      <c r="I62" s="154"/>
      <c r="L62" s="116"/>
      <c r="M62" s="154"/>
      <c r="N62" s="154"/>
      <c r="O62" s="154"/>
      <c r="P62" s="154"/>
      <c r="Q62" s="154"/>
      <c r="R62" s="154"/>
      <c r="S62" s="154"/>
      <c r="T62" s="154"/>
      <c r="U62" s="112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</row>
    <row r="63" spans="1:91">
      <c r="A63" s="24" t="s">
        <v>3842</v>
      </c>
      <c r="B63" s="2" t="s">
        <v>595</v>
      </c>
      <c r="C63" s="2" t="s">
        <v>3524</v>
      </c>
      <c r="D63">
        <v>2798579</v>
      </c>
      <c r="E63" s="40" t="s">
        <v>547</v>
      </c>
      <c r="F63" s="186">
        <v>1537</v>
      </c>
      <c r="G63" s="90" t="s">
        <v>368</v>
      </c>
      <c r="H63" s="90" t="s">
        <v>94</v>
      </c>
      <c r="I63" s="154"/>
      <c r="L63" s="116"/>
      <c r="M63" s="154" t="s">
        <v>3843</v>
      </c>
      <c r="N63" s="154"/>
      <c r="O63" s="154"/>
      <c r="P63" s="154"/>
      <c r="Q63" s="154"/>
      <c r="R63" s="154"/>
      <c r="S63" s="154"/>
      <c r="T63" s="154"/>
      <c r="U63" s="112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</row>
    <row r="64" spans="1:91">
      <c r="A64" s="24" t="s">
        <v>3844</v>
      </c>
      <c r="B64" s="2" t="s">
        <v>3352</v>
      </c>
      <c r="C64" s="2" t="s">
        <v>3383</v>
      </c>
      <c r="D64">
        <v>5718874</v>
      </c>
      <c r="E64" s="40" t="s">
        <v>547</v>
      </c>
      <c r="F64" s="186">
        <v>1546</v>
      </c>
      <c r="G64" s="90" t="s">
        <v>68</v>
      </c>
      <c r="H64" s="90" t="s">
        <v>94</v>
      </c>
      <c r="I64" s="154"/>
      <c r="L64" s="116"/>
      <c r="M64" s="116"/>
      <c r="N64" s="116"/>
      <c r="O64" s="116"/>
      <c r="P64" s="154"/>
      <c r="Q64" s="116"/>
      <c r="R64" s="154"/>
      <c r="S64" s="116"/>
      <c r="T64" s="154"/>
      <c r="U64" s="98"/>
      <c r="V64" s="154"/>
      <c r="W64" s="116"/>
      <c r="X64" s="154"/>
      <c r="Y64" s="116"/>
      <c r="Z64" s="154"/>
      <c r="AA64" s="116"/>
      <c r="AB64" s="154"/>
      <c r="AC64" s="116"/>
      <c r="AD64" s="154"/>
      <c r="AE64" s="116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</row>
    <row r="65" spans="1:91">
      <c r="A65" s="24" t="s">
        <v>3845</v>
      </c>
      <c r="B65" s="2" t="s">
        <v>2385</v>
      </c>
      <c r="C65" s="2" t="s">
        <v>674</v>
      </c>
      <c r="D65">
        <v>2192388</v>
      </c>
      <c r="E65" s="40" t="s">
        <v>547</v>
      </c>
      <c r="F65" s="186">
        <v>1577</v>
      </c>
      <c r="G65" s="90" t="s">
        <v>68</v>
      </c>
      <c r="H65" s="90" t="s">
        <v>973</v>
      </c>
      <c r="I65" s="154"/>
      <c r="L65" s="116"/>
      <c r="M65" s="154"/>
      <c r="N65" s="154"/>
      <c r="O65" s="154"/>
      <c r="P65" s="154"/>
      <c r="Q65" s="154"/>
      <c r="R65" s="154"/>
      <c r="S65" s="154"/>
      <c r="T65" s="154"/>
      <c r="U65" s="11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</row>
    <row r="66" spans="1:91">
      <c r="A66" s="24" t="s">
        <v>3846</v>
      </c>
      <c r="B66" s="2" t="s">
        <v>3365</v>
      </c>
      <c r="C66" s="2" t="s">
        <v>3847</v>
      </c>
      <c r="D66">
        <v>3802267</v>
      </c>
      <c r="E66" s="40" t="s">
        <v>99</v>
      </c>
      <c r="F66" s="186">
        <v>1564</v>
      </c>
      <c r="G66" s="90" t="s">
        <v>1009</v>
      </c>
      <c r="H66" s="90" t="s">
        <v>94</v>
      </c>
      <c r="I66" s="154"/>
      <c r="L66" s="116"/>
      <c r="M66" s="154"/>
      <c r="N66" s="154"/>
      <c r="O66" s="154"/>
      <c r="P66" s="154"/>
      <c r="Q66" s="154"/>
      <c r="R66" s="154"/>
      <c r="S66" s="154"/>
      <c r="T66" s="154"/>
      <c r="U66" s="112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24"/>
      <c r="CJ66" s="24"/>
      <c r="CK66" s="24"/>
      <c r="CL66" s="24"/>
      <c r="CM66" s="24"/>
    </row>
    <row r="67" spans="1:91">
      <c r="A67" s="24" t="s">
        <v>3848</v>
      </c>
      <c r="B67" s="2" t="s">
        <v>3849</v>
      </c>
      <c r="D67">
        <v>2798798</v>
      </c>
      <c r="E67" s="40" t="s">
        <v>93</v>
      </c>
      <c r="F67" s="186">
        <v>1572</v>
      </c>
      <c r="G67" s="90" t="s">
        <v>782</v>
      </c>
      <c r="H67" s="90" t="s">
        <v>94</v>
      </c>
      <c r="I67" s="116"/>
      <c r="L67" s="116"/>
      <c r="M67" s="116"/>
      <c r="N67" s="154"/>
      <c r="O67" s="116"/>
      <c r="P67" s="154"/>
      <c r="Q67" s="116"/>
      <c r="R67" s="154"/>
      <c r="S67" s="116"/>
      <c r="T67" s="154"/>
      <c r="U67" s="98"/>
      <c r="V67" s="154"/>
      <c r="W67" s="116"/>
      <c r="X67" s="154"/>
      <c r="Y67" s="116"/>
      <c r="Z67" s="154"/>
      <c r="AA67" s="116"/>
      <c r="AB67" s="154"/>
      <c r="AC67" s="116"/>
      <c r="AD67" s="154"/>
      <c r="AE67" s="116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</row>
    <row r="68" spans="1:91" s="24" customFormat="1">
      <c r="A68" s="24" t="s">
        <v>3850</v>
      </c>
      <c r="B68" s="2" t="s">
        <v>1915</v>
      </c>
      <c r="C68" s="2" t="s">
        <v>850</v>
      </c>
      <c r="D68">
        <v>2798605</v>
      </c>
      <c r="E68" s="40" t="s">
        <v>547</v>
      </c>
      <c r="F68" s="186">
        <v>1565</v>
      </c>
      <c r="G68" s="90" t="s">
        <v>538</v>
      </c>
      <c r="H68" s="90" t="s">
        <v>94</v>
      </c>
      <c r="I68" s="154"/>
      <c r="L68" s="116"/>
      <c r="M68" s="154"/>
      <c r="N68" s="154"/>
      <c r="O68" s="154"/>
      <c r="P68" s="154"/>
      <c r="Q68" s="154"/>
      <c r="R68" s="154"/>
      <c r="S68" s="154"/>
      <c r="T68" s="154"/>
      <c r="U68" s="112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/>
      <c r="CJ68"/>
      <c r="CK68"/>
      <c r="CL68"/>
      <c r="CM68"/>
    </row>
    <row r="69" spans="1:91">
      <c r="A69" s="135" t="s">
        <v>672</v>
      </c>
      <c r="B69" s="10" t="s">
        <v>3851</v>
      </c>
      <c r="C69" s="104"/>
      <c r="D69" s="10">
        <v>2798610</v>
      </c>
      <c r="E69" s="394" t="s">
        <v>93</v>
      </c>
      <c r="F69" s="10" t="s">
        <v>3852</v>
      </c>
      <c r="G69" s="53" t="s">
        <v>76</v>
      </c>
      <c r="H69" s="90" t="s">
        <v>94</v>
      </c>
      <c r="I69" s="154"/>
      <c r="J69" t="s">
        <v>3853</v>
      </c>
      <c r="L69" s="116"/>
      <c r="M69" s="154"/>
      <c r="N69" s="154"/>
      <c r="O69" s="154"/>
      <c r="P69" s="154"/>
      <c r="Q69" s="154"/>
      <c r="R69" s="154"/>
      <c r="S69" s="154"/>
      <c r="T69" s="154"/>
      <c r="U69" s="112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</row>
    <row r="70" spans="1:91">
      <c r="A70" s="24" t="s">
        <v>1166</v>
      </c>
      <c r="B70" s="2" t="s">
        <v>3232</v>
      </c>
      <c r="C70" s="2" t="s">
        <v>283</v>
      </c>
      <c r="D70">
        <v>2798305</v>
      </c>
      <c r="E70" s="40" t="s">
        <v>547</v>
      </c>
      <c r="F70" s="186">
        <v>1529</v>
      </c>
      <c r="G70" s="90" t="s">
        <v>74</v>
      </c>
      <c r="H70" s="90" t="s">
        <v>94</v>
      </c>
      <c r="I70" s="154"/>
      <c r="L70" s="116"/>
      <c r="M70" s="154"/>
      <c r="N70" s="116"/>
      <c r="Q70" s="154"/>
      <c r="R70" s="154"/>
      <c r="S70" s="154"/>
      <c r="T70" s="154"/>
      <c r="U70" s="112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</row>
    <row r="71" spans="1:91">
      <c r="A71" s="252" t="s">
        <v>3854</v>
      </c>
      <c r="B71" s="2" t="s">
        <v>3257</v>
      </c>
      <c r="C71" s="2" t="s">
        <v>656</v>
      </c>
      <c r="D71">
        <v>2798177</v>
      </c>
      <c r="E71" s="40" t="s">
        <v>93</v>
      </c>
      <c r="F71" s="186">
        <v>1574</v>
      </c>
      <c r="G71" s="90" t="s">
        <v>782</v>
      </c>
      <c r="H71" s="90" t="s">
        <v>94</v>
      </c>
      <c r="I71" s="154"/>
      <c r="L71" s="154"/>
      <c r="M71" s="154"/>
      <c r="N71" s="154"/>
      <c r="O71" s="154"/>
      <c r="P71" s="154"/>
      <c r="Q71" s="154"/>
      <c r="R71" s="154"/>
      <c r="S71" s="154"/>
      <c r="T71" s="154"/>
      <c r="U71" s="112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</row>
    <row r="72" spans="1:91">
      <c r="A72" s="24" t="s">
        <v>3855</v>
      </c>
      <c r="B72" s="2" t="s">
        <v>431</v>
      </c>
      <c r="C72" s="2" t="s">
        <v>3856</v>
      </c>
      <c r="D72">
        <v>4722634</v>
      </c>
      <c r="E72" s="40" t="s">
        <v>547</v>
      </c>
      <c r="F72" s="40">
        <v>1562</v>
      </c>
      <c r="G72" t="s">
        <v>71</v>
      </c>
      <c r="H72" s="90" t="s">
        <v>94</v>
      </c>
      <c r="I72" s="154"/>
      <c r="L72" s="154"/>
      <c r="M72" s="154"/>
      <c r="N72" s="154"/>
      <c r="O72" s="154"/>
      <c r="P72" s="154"/>
      <c r="Q72" s="154"/>
      <c r="R72" s="154"/>
      <c r="S72" s="154"/>
      <c r="T72" s="154"/>
      <c r="U72" s="112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</row>
    <row r="73" spans="1:91">
      <c r="A73" s="24" t="s">
        <v>3857</v>
      </c>
      <c r="B73" s="2" t="s">
        <v>283</v>
      </c>
      <c r="C73" s="2" t="s">
        <v>3257</v>
      </c>
      <c r="D73">
        <v>3802318</v>
      </c>
      <c r="E73" s="40" t="s">
        <v>547</v>
      </c>
      <c r="F73" s="40">
        <v>1534</v>
      </c>
      <c r="G73" t="s">
        <v>71</v>
      </c>
      <c r="H73" s="90" t="s">
        <v>94</v>
      </c>
      <c r="I73" s="154"/>
      <c r="L73" s="116"/>
      <c r="M73" s="154"/>
      <c r="N73" s="154"/>
      <c r="O73" s="154"/>
      <c r="P73" s="154"/>
      <c r="Q73" s="154"/>
      <c r="R73" s="154"/>
      <c r="S73" s="154"/>
      <c r="T73" s="154"/>
      <c r="U73" s="112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</row>
    <row r="74" spans="1:91">
      <c r="A74" s="24" t="s">
        <v>2465</v>
      </c>
      <c r="B74" s="2" t="s">
        <v>1093</v>
      </c>
      <c r="C74" s="2" t="s">
        <v>3382</v>
      </c>
      <c r="D74">
        <v>2797707</v>
      </c>
      <c r="E74" s="40" t="s">
        <v>93</v>
      </c>
      <c r="F74" s="186">
        <v>1570</v>
      </c>
      <c r="G74" s="90" t="s">
        <v>74</v>
      </c>
      <c r="H74" s="90" t="s">
        <v>94</v>
      </c>
      <c r="I74" s="154"/>
      <c r="J74" s="116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12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</row>
    <row r="75" spans="1:91">
      <c r="A75" s="24" t="s">
        <v>3130</v>
      </c>
      <c r="B75" s="2" t="s">
        <v>3298</v>
      </c>
      <c r="C75" s="2" t="s">
        <v>103</v>
      </c>
      <c r="D75">
        <v>2798863</v>
      </c>
      <c r="E75" s="40" t="s">
        <v>93</v>
      </c>
      <c r="F75" s="186">
        <v>1526</v>
      </c>
      <c r="G75" s="90" t="s">
        <v>368</v>
      </c>
      <c r="H75" s="90" t="s">
        <v>94</v>
      </c>
      <c r="I75" s="154"/>
      <c r="J75" s="116"/>
      <c r="K75" s="116"/>
      <c r="L75" s="116"/>
      <c r="M75" s="116"/>
      <c r="N75" s="116"/>
      <c r="O75" s="116"/>
      <c r="P75" s="154"/>
      <c r="Q75" s="116"/>
      <c r="R75" s="154"/>
      <c r="S75" s="116"/>
      <c r="T75" s="154"/>
      <c r="U75" s="98"/>
      <c r="V75" s="154"/>
      <c r="W75" s="116"/>
      <c r="X75" s="154"/>
      <c r="Y75" s="116"/>
      <c r="Z75" s="154"/>
      <c r="AA75" s="116"/>
      <c r="AB75" s="154"/>
      <c r="AC75" s="116"/>
      <c r="AD75" s="154"/>
      <c r="AE75" s="116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</row>
    <row r="76" spans="1:91">
      <c r="A76" s="24" t="s">
        <v>693</v>
      </c>
      <c r="B76" s="2" t="s">
        <v>3825</v>
      </c>
      <c r="C76" s="2" t="s">
        <v>1850</v>
      </c>
      <c r="D76">
        <v>5718897</v>
      </c>
      <c r="E76" s="40" t="s">
        <v>93</v>
      </c>
      <c r="F76" s="186">
        <v>1548</v>
      </c>
      <c r="G76" s="90" t="s">
        <v>68</v>
      </c>
      <c r="H76" s="90" t="s">
        <v>94</v>
      </c>
      <c r="I76" s="90"/>
      <c r="N76" s="154"/>
      <c r="O76" s="116"/>
      <c r="P76" s="154"/>
      <c r="Q76" s="116"/>
      <c r="R76" s="154"/>
      <c r="S76" s="116"/>
      <c r="T76" s="154"/>
      <c r="U76" s="116"/>
      <c r="V76" s="154"/>
      <c r="W76" s="116"/>
      <c r="X76" s="154"/>
      <c r="Z76" s="112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</row>
    <row r="77" spans="1:91">
      <c r="A77" s="24"/>
      <c r="B77" s="24"/>
      <c r="C77"/>
      <c r="D77" s="93"/>
      <c r="E77" s="90"/>
      <c r="F77"/>
      <c r="G77"/>
      <c r="H77"/>
      <c r="N77" s="154"/>
      <c r="O77" s="116"/>
      <c r="P77" s="154"/>
      <c r="Q77" s="116"/>
      <c r="R77" s="154"/>
      <c r="S77" s="154"/>
      <c r="T77" s="154"/>
      <c r="U77" s="154"/>
      <c r="V77" s="154"/>
      <c r="W77" s="154"/>
      <c r="X77" s="154"/>
      <c r="Y77" s="154"/>
      <c r="Z77" s="112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</row>
    <row r="78" spans="1:91">
      <c r="A78" s="1" t="s">
        <v>3858</v>
      </c>
      <c r="B78" s="1"/>
      <c r="C78" s="93"/>
      <c r="D78" s="192"/>
      <c r="E78"/>
      <c r="F78"/>
      <c r="G78"/>
      <c r="H78" s="109"/>
      <c r="K78" s="90"/>
      <c r="N78" s="154"/>
      <c r="O78" s="116"/>
      <c r="P78" s="112"/>
      <c r="Q78" s="116"/>
      <c r="R78" s="154"/>
      <c r="S78" s="116"/>
      <c r="T78" s="116"/>
      <c r="U78" s="116"/>
      <c r="V78" s="154"/>
      <c r="W78" s="154"/>
      <c r="X78" s="154"/>
      <c r="Y78" s="154"/>
      <c r="Z78" s="112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</row>
    <row r="79" spans="1:91">
      <c r="A79" s="403" t="s">
        <v>3308</v>
      </c>
      <c r="B79" s="27" t="s">
        <v>3859</v>
      </c>
      <c r="C79" s="27"/>
      <c r="D79" s="27">
        <v>5718894</v>
      </c>
      <c r="E79" s="27"/>
      <c r="F79" s="86">
        <v>1636</v>
      </c>
      <c r="G79" s="87" t="s">
        <v>368</v>
      </c>
      <c r="H79"/>
      <c r="N79" s="154"/>
      <c r="O79" s="116"/>
      <c r="P79" s="154"/>
      <c r="Q79" s="116"/>
      <c r="R79" s="154"/>
      <c r="S79" s="154"/>
      <c r="T79" s="154"/>
      <c r="U79" s="154"/>
      <c r="V79" s="154"/>
      <c r="W79" s="154"/>
      <c r="X79" s="154"/>
      <c r="Y79" s="154"/>
      <c r="Z79" s="112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</row>
    <row r="80" spans="1:91" s="44" customFormat="1">
      <c r="A80"/>
      <c r="B80"/>
      <c r="C80"/>
      <c r="D80"/>
      <c r="L80" s="132"/>
      <c r="N80" s="39"/>
      <c r="O80" s="159"/>
      <c r="P80" s="39"/>
      <c r="Q80" s="159"/>
      <c r="R80" s="39"/>
      <c r="S80" s="39"/>
      <c r="T80" s="39"/>
      <c r="U80" s="39"/>
      <c r="V80" s="39"/>
      <c r="W80" s="39"/>
      <c r="X80" s="39"/>
      <c r="Y80" s="39"/>
      <c r="Z80" s="160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</row>
    <row r="81" spans="1:91">
      <c r="A81" s="44" t="s">
        <v>3860</v>
      </c>
      <c r="B81" s="44"/>
      <c r="C81" s="44"/>
      <c r="D81" s="44"/>
      <c r="E81"/>
      <c r="F81"/>
      <c r="G81"/>
      <c r="H81"/>
      <c r="N81" s="154"/>
      <c r="O81" s="116"/>
      <c r="P81" s="154"/>
      <c r="Q81" s="116"/>
      <c r="R81" s="154"/>
      <c r="S81" s="154"/>
      <c r="T81" s="154"/>
      <c r="U81" s="154"/>
      <c r="V81" s="154"/>
      <c r="W81" s="154"/>
      <c r="X81" s="154"/>
      <c r="Y81" s="154"/>
      <c r="Z81" s="112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</row>
    <row r="82" spans="1:91">
      <c r="A82" s="498" t="s">
        <v>708</v>
      </c>
      <c r="B82"/>
      <c r="C82"/>
      <c r="E82"/>
      <c r="F82"/>
      <c r="G82"/>
      <c r="H82"/>
      <c r="N82" s="154"/>
      <c r="O82" s="116"/>
      <c r="P82" s="154"/>
      <c r="Q82" s="116"/>
      <c r="R82" s="154"/>
      <c r="S82" s="154"/>
      <c r="T82" s="154"/>
      <c r="U82" s="154"/>
      <c r="V82" s="154"/>
      <c r="W82" s="154"/>
      <c r="X82" s="154"/>
      <c r="Y82" s="154"/>
      <c r="Z82" s="112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</row>
    <row r="83" spans="1:91" s="44" customFormat="1">
      <c r="A83"/>
      <c r="B83"/>
      <c r="C83"/>
      <c r="D83"/>
      <c r="L83" s="132"/>
      <c r="N83" s="39"/>
      <c r="O83" s="445"/>
      <c r="P83" s="39"/>
      <c r="Q83" s="159"/>
      <c r="R83" s="39"/>
      <c r="S83" s="39"/>
      <c r="T83" s="39"/>
      <c r="U83" s="39"/>
      <c r="V83" s="39"/>
      <c r="W83" s="39"/>
      <c r="X83" s="39"/>
      <c r="Y83" s="39"/>
      <c r="Z83" s="160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</row>
    <row r="84" spans="1:91">
      <c r="A84" s="44" t="s">
        <v>3861</v>
      </c>
      <c r="B84" s="44"/>
      <c r="C84" s="44"/>
      <c r="D84" s="44"/>
      <c r="E84"/>
      <c r="F84"/>
      <c r="G84"/>
      <c r="H84"/>
      <c r="N84" s="154"/>
      <c r="O84" s="116"/>
      <c r="P84" s="154"/>
      <c r="Q84" s="116"/>
      <c r="R84" s="154"/>
      <c r="S84" s="154"/>
      <c r="T84" s="154"/>
      <c r="U84" s="116"/>
      <c r="V84" s="154"/>
      <c r="W84" s="154"/>
      <c r="X84" s="154"/>
      <c r="Y84" s="154"/>
      <c r="Z84" s="112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</row>
    <row r="85" spans="1:91">
      <c r="A85" s="539" t="s">
        <v>3862</v>
      </c>
      <c r="B85"/>
      <c r="C85"/>
      <c r="E85" s="405" t="s">
        <v>99</v>
      </c>
      <c r="F85"/>
      <c r="G85"/>
      <c r="H85"/>
      <c r="N85" s="154"/>
      <c r="O85" s="116"/>
      <c r="P85" s="154"/>
      <c r="Q85" s="116"/>
      <c r="R85" s="154"/>
      <c r="S85" s="154"/>
      <c r="T85" s="154"/>
      <c r="U85" s="154"/>
      <c r="V85" s="154"/>
      <c r="W85" s="154"/>
      <c r="X85" s="154"/>
      <c r="Y85" s="154"/>
      <c r="Z85" s="112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</row>
    <row r="86" spans="1:91">
      <c r="A86" s="539" t="s">
        <v>3863</v>
      </c>
      <c r="B86" t="s">
        <v>330</v>
      </c>
      <c r="C86" t="s">
        <v>4530</v>
      </c>
      <c r="D86">
        <v>2798821</v>
      </c>
      <c r="E86" s="405" t="s">
        <v>547</v>
      </c>
      <c r="F86"/>
      <c r="G86"/>
      <c r="H86" t="s">
        <v>4531</v>
      </c>
      <c r="N86" s="154"/>
      <c r="O86" s="90"/>
      <c r="P86" s="154"/>
      <c r="Q86" s="116"/>
      <c r="R86" s="154"/>
      <c r="S86" s="116"/>
      <c r="T86" s="154"/>
      <c r="U86" s="116"/>
      <c r="V86" s="154"/>
      <c r="W86" s="154"/>
      <c r="X86" s="154"/>
      <c r="Y86" s="116"/>
      <c r="Z86" s="112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</row>
    <row r="87" spans="1:91">
      <c r="A87" s="539" t="s">
        <v>3864</v>
      </c>
      <c r="B87"/>
      <c r="C87"/>
      <c r="E87" s="405" t="s">
        <v>93</v>
      </c>
      <c r="F87"/>
      <c r="G87"/>
      <c r="H87"/>
      <c r="N87" s="154"/>
      <c r="O87" s="116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12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</row>
    <row r="88" spans="1:91">
      <c r="A88" s="539" t="s">
        <v>3865</v>
      </c>
      <c r="B88" s="24"/>
      <c r="C88"/>
      <c r="E88" s="405" t="s">
        <v>93</v>
      </c>
      <c r="F88"/>
      <c r="G88"/>
      <c r="H88"/>
      <c r="N88" s="154"/>
      <c r="O88" s="116"/>
      <c r="P88" s="154"/>
      <c r="Q88" s="116"/>
      <c r="R88" s="154"/>
      <c r="S88" s="154"/>
      <c r="T88" s="154"/>
      <c r="U88" s="154"/>
      <c r="V88" s="154"/>
      <c r="W88" s="154"/>
      <c r="X88" s="154"/>
      <c r="Y88" s="154"/>
      <c r="Z88" s="112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</row>
    <row r="89" spans="1:91">
      <c r="A89" s="539" t="s">
        <v>3866</v>
      </c>
      <c r="B89"/>
      <c r="C89"/>
      <c r="E89" s="405" t="s">
        <v>93</v>
      </c>
      <c r="F89"/>
      <c r="G89"/>
      <c r="H89"/>
      <c r="N89" s="154"/>
      <c r="O89" s="116"/>
      <c r="P89" s="154"/>
      <c r="Q89" s="116"/>
      <c r="R89" s="154"/>
      <c r="S89" s="154"/>
      <c r="T89" s="154"/>
      <c r="U89" s="154"/>
      <c r="V89" s="154"/>
      <c r="W89" s="154"/>
      <c r="X89" s="154"/>
      <c r="Y89" s="154"/>
      <c r="Z89" s="112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</row>
    <row r="90" spans="1:91">
      <c r="A90" s="539" t="s">
        <v>3867</v>
      </c>
      <c r="B90"/>
      <c r="C90"/>
      <c r="E90" s="405" t="s">
        <v>99</v>
      </c>
      <c r="F90"/>
      <c r="G90"/>
      <c r="H90"/>
      <c r="N90" s="154"/>
      <c r="O90" s="116"/>
      <c r="P90" s="154"/>
      <c r="Q90" s="116"/>
      <c r="R90" s="154"/>
      <c r="S90" s="154"/>
      <c r="T90" s="154"/>
      <c r="U90" s="154"/>
      <c r="V90" s="154"/>
      <c r="W90" s="154"/>
      <c r="X90" s="154"/>
      <c r="Y90" s="154"/>
      <c r="Z90" s="112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</row>
    <row r="91" spans="1:91">
      <c r="A91" s="539" t="s">
        <v>3868</v>
      </c>
      <c r="B91"/>
      <c r="C91"/>
      <c r="E91" s="405" t="s">
        <v>99</v>
      </c>
      <c r="F91" s="210"/>
      <c r="G91"/>
      <c r="H91"/>
      <c r="N91" s="154"/>
      <c r="O91" s="116"/>
      <c r="P91" s="154"/>
      <c r="Q91" s="116"/>
      <c r="R91" s="154"/>
      <c r="S91" s="154"/>
      <c r="T91" s="154"/>
      <c r="U91" s="116"/>
      <c r="V91" s="154"/>
      <c r="W91" s="154"/>
      <c r="X91" s="154"/>
      <c r="Y91" s="154"/>
      <c r="Z91" s="112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</row>
    <row r="92" spans="1:91">
      <c r="A92" s="539" t="s">
        <v>1062</v>
      </c>
      <c r="B92"/>
      <c r="C92"/>
      <c r="E92" s="408" t="s">
        <v>93</v>
      </c>
      <c r="F92" s="210"/>
      <c r="G92"/>
      <c r="H92"/>
      <c r="N92" s="154"/>
      <c r="O92" s="116"/>
      <c r="P92" s="154"/>
      <c r="Q92" s="116"/>
      <c r="R92" s="154"/>
      <c r="S92" s="154"/>
      <c r="T92" s="154"/>
      <c r="U92" s="154"/>
      <c r="V92" s="154"/>
      <c r="W92" s="154"/>
      <c r="X92" s="154"/>
      <c r="Y92" s="154"/>
      <c r="Z92" s="112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</row>
    <row r="93" spans="1:91">
      <c r="A93" s="539" t="s">
        <v>721</v>
      </c>
      <c r="B93"/>
      <c r="C93"/>
      <c r="E93" s="405" t="s">
        <v>93</v>
      </c>
      <c r="F93" s="210"/>
      <c r="G93"/>
      <c r="H93"/>
      <c r="N93" s="154"/>
      <c r="O93" s="116"/>
      <c r="P93" s="154"/>
      <c r="Q93" s="116"/>
      <c r="R93" s="154"/>
      <c r="S93" s="154"/>
      <c r="T93" s="154"/>
      <c r="U93" s="116"/>
      <c r="V93" s="154"/>
      <c r="W93" s="154"/>
      <c r="X93" s="154"/>
      <c r="Y93" s="154"/>
      <c r="Z93" s="112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</row>
    <row r="94" spans="1:91">
      <c r="A94" s="539" t="s">
        <v>3869</v>
      </c>
      <c r="B94"/>
      <c r="C94"/>
      <c r="E94" s="405" t="s">
        <v>99</v>
      </c>
      <c r="F94" s="210"/>
      <c r="G94"/>
      <c r="H94"/>
      <c r="N94" s="154"/>
      <c r="O94" s="116"/>
      <c r="P94" s="154"/>
      <c r="Q94" s="116"/>
      <c r="R94" s="154"/>
      <c r="S94" s="154"/>
      <c r="T94" s="154"/>
      <c r="U94" s="116"/>
      <c r="V94" s="154"/>
      <c r="W94" s="154"/>
      <c r="X94" s="154"/>
      <c r="Y94" s="154"/>
      <c r="Z94" s="112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</row>
    <row r="95" spans="1:91">
      <c r="A95" s="539" t="s">
        <v>566</v>
      </c>
      <c r="B95"/>
      <c r="C95"/>
      <c r="E95" s="405" t="s">
        <v>93</v>
      </c>
    </row>
    <row r="96" spans="1:91">
      <c r="A96" s="539" t="s">
        <v>3870</v>
      </c>
      <c r="B96" t="s">
        <v>3871</v>
      </c>
      <c r="C96" t="s">
        <v>301</v>
      </c>
      <c r="E96" s="405" t="s">
        <v>547</v>
      </c>
    </row>
    <row r="97" spans="1:10">
      <c r="A97" s="539" t="s">
        <v>1270</v>
      </c>
      <c r="B97"/>
      <c r="C97"/>
      <c r="E97" s="405" t="s">
        <v>547</v>
      </c>
      <c r="G97" s="90"/>
      <c r="H97" s="90"/>
      <c r="I97" s="93"/>
    </row>
    <row r="98" spans="1:10">
      <c r="A98" s="197" t="s">
        <v>3872</v>
      </c>
      <c r="B98"/>
      <c r="C98"/>
      <c r="E98" s="405" t="s">
        <v>547</v>
      </c>
      <c r="G98" s="90"/>
      <c r="H98" s="90"/>
      <c r="I98" s="93"/>
    </row>
    <row r="99" spans="1:10">
      <c r="A99" s="539" t="s">
        <v>3873</v>
      </c>
      <c r="B99"/>
      <c r="C99"/>
      <c r="E99" s="405" t="s">
        <v>547</v>
      </c>
      <c r="G99" s="90"/>
      <c r="H99" s="90"/>
      <c r="I99" s="93"/>
    </row>
    <row r="100" spans="1:10">
      <c r="A100" s="539" t="s">
        <v>3874</v>
      </c>
      <c r="B100"/>
      <c r="C100"/>
      <c r="E100" s="405" t="s">
        <v>99</v>
      </c>
      <c r="G100" s="90"/>
      <c r="H100" s="90"/>
      <c r="I100" s="93"/>
    </row>
    <row r="101" spans="1:10">
      <c r="A101" s="539" t="s">
        <v>2248</v>
      </c>
      <c r="B101"/>
      <c r="C101"/>
      <c r="E101" s="405" t="s">
        <v>99</v>
      </c>
      <c r="F101" s="210"/>
      <c r="G101" s="90"/>
      <c r="H101" s="90"/>
      <c r="I101" s="93"/>
    </row>
    <row r="102" spans="1:10">
      <c r="A102" s="539" t="s">
        <v>3875</v>
      </c>
      <c r="B102"/>
      <c r="C102"/>
      <c r="E102" s="405" t="s">
        <v>93</v>
      </c>
      <c r="F102" s="210"/>
      <c r="G102" s="90"/>
      <c r="H102" s="90"/>
      <c r="I102" s="93"/>
    </row>
    <row r="103" spans="1:10">
      <c r="A103" s="539" t="s">
        <v>3824</v>
      </c>
      <c r="B103" t="s">
        <v>3876</v>
      </c>
      <c r="C103"/>
      <c r="E103" s="405" t="s">
        <v>99</v>
      </c>
      <c r="F103" s="210"/>
      <c r="G103" s="90"/>
      <c r="H103" s="90"/>
      <c r="I103" s="93"/>
    </row>
    <row r="104" spans="1:10">
      <c r="A104" s="539" t="s">
        <v>3877</v>
      </c>
      <c r="B104"/>
      <c r="C104"/>
      <c r="E104" s="405" t="s">
        <v>93</v>
      </c>
      <c r="F104" s="211"/>
      <c r="G104" s="90"/>
      <c r="H104" s="90"/>
      <c r="I104" s="93"/>
    </row>
    <row r="105" spans="1:10">
      <c r="A105" s="539" t="s">
        <v>1599</v>
      </c>
      <c r="B105" t="s">
        <v>730</v>
      </c>
      <c r="C105"/>
      <c r="E105" s="405" t="s">
        <v>99</v>
      </c>
      <c r="F105" s="210"/>
      <c r="G105" s="90"/>
      <c r="H105" s="90"/>
      <c r="I105" s="93"/>
      <c r="J105" t="s">
        <v>3878</v>
      </c>
    </row>
    <row r="106" spans="1:10">
      <c r="A106" s="539" t="s">
        <v>2166</v>
      </c>
      <c r="B106"/>
      <c r="C106"/>
      <c r="E106" s="405" t="s">
        <v>99</v>
      </c>
      <c r="F106" s="210"/>
      <c r="G106" s="90"/>
      <c r="H106" s="90"/>
      <c r="I106" s="93"/>
    </row>
    <row r="107" spans="1:10">
      <c r="A107" s="539" t="s">
        <v>3879</v>
      </c>
      <c r="B107"/>
      <c r="C107"/>
      <c r="E107" s="405" t="s">
        <v>547</v>
      </c>
      <c r="F107" s="210"/>
      <c r="G107" s="90"/>
      <c r="H107" s="90"/>
      <c r="I107" s="93"/>
    </row>
    <row r="108" spans="1:10">
      <c r="A108" s="539" t="s">
        <v>3880</v>
      </c>
      <c r="B108"/>
      <c r="C108"/>
      <c r="E108" s="405" t="s">
        <v>93</v>
      </c>
      <c r="F108" s="210"/>
      <c r="G108" s="90"/>
      <c r="H108" s="90"/>
      <c r="I108" s="93"/>
    </row>
    <row r="109" spans="1:10">
      <c r="A109" s="539" t="s">
        <v>2076</v>
      </c>
      <c r="B109"/>
      <c r="C109" s="27"/>
      <c r="E109" s="405" t="s">
        <v>547</v>
      </c>
      <c r="F109" s="210"/>
      <c r="G109" s="90"/>
      <c r="H109" s="90"/>
      <c r="I109" s="93"/>
    </row>
    <row r="110" spans="1:10">
      <c r="A110" s="539" t="s">
        <v>3543</v>
      </c>
      <c r="B110"/>
      <c r="C110"/>
      <c r="E110" s="405" t="s">
        <v>99</v>
      </c>
      <c r="F110" s="210"/>
      <c r="G110" s="90"/>
      <c r="H110" s="90"/>
      <c r="I110" s="93"/>
    </row>
    <row r="111" spans="1:10">
      <c r="A111" s="539" t="s">
        <v>3222</v>
      </c>
      <c r="B111"/>
      <c r="C111"/>
      <c r="E111" s="408" t="s">
        <v>99</v>
      </c>
      <c r="F111" s="210"/>
      <c r="G111" s="90"/>
      <c r="H111" s="90"/>
      <c r="I111" s="93"/>
    </row>
    <row r="112" spans="1:10">
      <c r="A112" s="539" t="s">
        <v>1746</v>
      </c>
      <c r="B112"/>
      <c r="C112"/>
      <c r="E112" s="405" t="s">
        <v>99</v>
      </c>
    </row>
    <row r="113" spans="1:11">
      <c r="A113" s="539" t="s">
        <v>3881</v>
      </c>
      <c r="B113" t="s">
        <v>3882</v>
      </c>
      <c r="C113"/>
      <c r="E113" s="405" t="s">
        <v>93</v>
      </c>
      <c r="F113" s="210"/>
      <c r="G113" s="90"/>
      <c r="H113" s="90"/>
      <c r="I113" s="93"/>
    </row>
    <row r="114" spans="1:11">
      <c r="A114" s="539" t="s">
        <v>3883</v>
      </c>
      <c r="B114"/>
      <c r="C114"/>
      <c r="E114" s="408" t="s">
        <v>93</v>
      </c>
      <c r="F114" s="210"/>
      <c r="G114" s="90"/>
      <c r="H114" s="90"/>
      <c r="I114" s="93"/>
    </row>
    <row r="115" spans="1:11">
      <c r="A115" s="539" t="s">
        <v>3884</v>
      </c>
      <c r="B115"/>
      <c r="C115"/>
      <c r="E115" s="405" t="s">
        <v>93</v>
      </c>
      <c r="F115" s="210"/>
      <c r="G115" s="90"/>
      <c r="H115" s="90"/>
      <c r="I115" s="93"/>
    </row>
    <row r="116" spans="1:11">
      <c r="A116" s="539" t="s">
        <v>3885</v>
      </c>
      <c r="B116"/>
      <c r="C116"/>
      <c r="E116" s="405" t="s">
        <v>99</v>
      </c>
      <c r="F116" s="210"/>
      <c r="G116" s="90"/>
      <c r="H116" s="90"/>
      <c r="I116" s="93"/>
    </row>
    <row r="117" spans="1:11">
      <c r="A117" s="539" t="s">
        <v>3886</v>
      </c>
      <c r="B117"/>
      <c r="C117"/>
      <c r="E117" s="405" t="s">
        <v>93</v>
      </c>
      <c r="F117" s="210"/>
      <c r="G117" s="90"/>
      <c r="H117" s="90"/>
      <c r="I117" s="93"/>
    </row>
    <row r="118" spans="1:11">
      <c r="A118" s="539" t="s">
        <v>2281</v>
      </c>
      <c r="B118" t="s">
        <v>765</v>
      </c>
      <c r="C118"/>
      <c r="E118" s="405" t="s">
        <v>547</v>
      </c>
      <c r="G118" s="90"/>
      <c r="H118" s="90"/>
      <c r="I118" s="93"/>
      <c r="J118" s="116"/>
      <c r="K118" s="154"/>
    </row>
    <row r="119" spans="1:11">
      <c r="A119" s="539" t="s">
        <v>2281</v>
      </c>
      <c r="B119" t="s">
        <v>334</v>
      </c>
      <c r="C119" s="27"/>
      <c r="E119" s="405" t="s">
        <v>99</v>
      </c>
    </row>
    <row r="120" spans="1:11">
      <c r="A120" s="539" t="s">
        <v>3041</v>
      </c>
      <c r="B120"/>
      <c r="C120"/>
      <c r="E120" s="405" t="s">
        <v>99</v>
      </c>
      <c r="I120" s="93"/>
    </row>
    <row r="121" spans="1:11">
      <c r="A121" s="539" t="s">
        <v>3187</v>
      </c>
      <c r="B121"/>
      <c r="C121"/>
      <c r="E121" s="405" t="s">
        <v>93</v>
      </c>
    </row>
    <row r="122" spans="1:11">
      <c r="A122" s="539" t="s">
        <v>1436</v>
      </c>
      <c r="B122"/>
      <c r="C122"/>
      <c r="E122" s="405" t="s">
        <v>547</v>
      </c>
    </row>
    <row r="123" spans="1:11">
      <c r="A123" s="539" t="s">
        <v>1297</v>
      </c>
      <c r="B123"/>
      <c r="C123"/>
      <c r="E123" s="408" t="s">
        <v>99</v>
      </c>
    </row>
    <row r="124" spans="1:11">
      <c r="A124" s="539" t="s">
        <v>3887</v>
      </c>
      <c r="B124"/>
      <c r="C124"/>
      <c r="E124" s="405" t="s">
        <v>547</v>
      </c>
    </row>
    <row r="125" spans="1:11">
      <c r="A125" s="539" t="s">
        <v>3888</v>
      </c>
      <c r="B125"/>
      <c r="C125"/>
      <c r="E125" s="405" t="s">
        <v>99</v>
      </c>
    </row>
    <row r="126" spans="1:11">
      <c r="A126" s="539" t="s">
        <v>3889</v>
      </c>
      <c r="B126"/>
      <c r="C126" s="93"/>
      <c r="E126" s="405" t="s">
        <v>93</v>
      </c>
    </row>
    <row r="127" spans="1:11">
      <c r="A127" s="539" t="s">
        <v>3890</v>
      </c>
      <c r="B127"/>
      <c r="C127" s="93"/>
      <c r="E127" s="405" t="s">
        <v>547</v>
      </c>
    </row>
    <row r="128" spans="1:11">
      <c r="A128" s="539" t="s">
        <v>3891</v>
      </c>
      <c r="B128"/>
      <c r="C128" s="93"/>
      <c r="E128" s="405" t="s">
        <v>93</v>
      </c>
    </row>
    <row r="129" spans="1:5">
      <c r="A129" s="539" t="s">
        <v>884</v>
      </c>
      <c r="B129"/>
      <c r="C129" s="93"/>
      <c r="E129" s="408" t="s">
        <v>93</v>
      </c>
    </row>
    <row r="130" spans="1:5">
      <c r="A130" s="539" t="s">
        <v>3892</v>
      </c>
      <c r="B130"/>
      <c r="C130" s="93"/>
      <c r="E130" s="408" t="s">
        <v>99</v>
      </c>
    </row>
    <row r="131" spans="1:5">
      <c r="A131" s="539" t="s">
        <v>688</v>
      </c>
      <c r="B131"/>
      <c r="C131" s="93"/>
      <c r="E131" s="405" t="s">
        <v>99</v>
      </c>
    </row>
    <row r="132" spans="1:5">
      <c r="A132" s="539" t="s">
        <v>3130</v>
      </c>
      <c r="B132" t="s">
        <v>934</v>
      </c>
      <c r="C132" s="93"/>
      <c r="E132" s="405" t="s">
        <v>99</v>
      </c>
    </row>
    <row r="133" spans="1:5">
      <c r="A133" s="539" t="s">
        <v>2074</v>
      </c>
      <c r="B133"/>
      <c r="C133" s="93"/>
      <c r="E133" s="405" t="s">
        <v>93</v>
      </c>
    </row>
    <row r="134" spans="1:5">
      <c r="A134" s="539" t="s">
        <v>3893</v>
      </c>
      <c r="B134"/>
      <c r="C134" s="93"/>
      <c r="E134" s="408" t="s">
        <v>93</v>
      </c>
    </row>
    <row r="136" spans="1:5">
      <c r="A136" s="44" t="s">
        <v>3761</v>
      </c>
    </row>
    <row r="137" spans="1:5">
      <c r="A137" s="498" t="s">
        <v>708</v>
      </c>
    </row>
  </sheetData>
  <sheetProtection algorithmName="SHA-512" hashValue="B/b9RTq0di0ggsLNy0iA+VF/lAVvkUi+PMR8Tx/TOiqrt+8/3HXGJ1picKRa+6WUcGkvZfxQNws+GoI91Lv3sA==" saltValue="EEo6wRZliQOR7bMKey/H9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BD72-C798-452A-B8CE-BA342958B268}">
  <dimension ref="A1:CM173"/>
  <sheetViews>
    <sheetView view="pageBreakPreview" zoomScaleNormal="100" zoomScaleSheetLayoutView="100" workbookViewId="0">
      <selection activeCell="B16" sqref="B16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6.44140625" customWidth="1"/>
    <col min="6" max="6" width="9.44140625" customWidth="1"/>
    <col min="7" max="7" width="11.109375" style="93" customWidth="1"/>
    <col min="8" max="8" width="15.33203125" style="93" customWidth="1"/>
    <col min="9" max="9" width="6" style="93" customWidth="1"/>
    <col min="10" max="10" width="18.88671875" customWidth="1"/>
    <col min="11" max="12" width="10.6640625" customWidth="1"/>
    <col min="13" max="13" width="21.109375" customWidth="1"/>
    <col min="14" max="15" width="10.6640625" customWidth="1"/>
    <col min="16" max="16" width="17.33203125" customWidth="1"/>
    <col min="23" max="23" width="15.33203125" customWidth="1"/>
    <col min="24" max="24" width="20.33203125" customWidth="1"/>
    <col min="25" max="25" width="16.5546875" customWidth="1"/>
  </cols>
  <sheetData>
    <row r="1" spans="1:14">
      <c r="A1" s="153" t="s">
        <v>3894</v>
      </c>
      <c r="B1" s="1" t="s">
        <v>3895</v>
      </c>
    </row>
    <row r="2" spans="1:14" ht="15.6">
      <c r="A2" s="1" t="s">
        <v>0</v>
      </c>
      <c r="J2" s="165" t="s">
        <v>1081</v>
      </c>
      <c r="K2" s="46"/>
      <c r="L2" s="46"/>
      <c r="M2" s="46"/>
    </row>
    <row r="3" spans="1:14" ht="15.6">
      <c r="A3" s="2" t="s">
        <v>3896</v>
      </c>
      <c r="C3">
        <v>108</v>
      </c>
      <c r="D3" s="93"/>
      <c r="E3" s="93"/>
      <c r="F3" s="93">
        <v>8</v>
      </c>
      <c r="G3" s="90" t="s">
        <v>531</v>
      </c>
      <c r="H3" s="90"/>
      <c r="J3" s="166" t="s">
        <v>64</v>
      </c>
      <c r="K3" s="166">
        <v>4</v>
      </c>
      <c r="L3" s="412">
        <v>67</v>
      </c>
      <c r="M3" s="166">
        <v>71</v>
      </c>
      <c r="N3" s="168"/>
    </row>
    <row r="4" spans="1:14" ht="15.6">
      <c r="A4" s="2" t="s">
        <v>3897</v>
      </c>
      <c r="C4">
        <v>109</v>
      </c>
      <c r="D4" s="93"/>
      <c r="E4" s="93"/>
      <c r="F4" s="93">
        <v>1</v>
      </c>
      <c r="G4" s="90" t="s">
        <v>1186</v>
      </c>
      <c r="H4" s="90"/>
      <c r="J4" s="166" t="s">
        <v>66</v>
      </c>
      <c r="K4" s="166">
        <v>1</v>
      </c>
      <c r="L4" s="412">
        <v>45</v>
      </c>
      <c r="M4" s="166">
        <v>46</v>
      </c>
      <c r="N4" s="168"/>
    </row>
    <row r="5" spans="1:14" ht="15.6">
      <c r="A5" s="2" t="s">
        <v>4532</v>
      </c>
      <c r="C5">
        <v>102</v>
      </c>
      <c r="D5" s="93"/>
      <c r="E5" s="93"/>
      <c r="F5" s="93">
        <v>1</v>
      </c>
      <c r="G5" s="90" t="s">
        <v>2224</v>
      </c>
      <c r="H5" s="90"/>
      <c r="J5" s="166" t="s">
        <v>69</v>
      </c>
      <c r="K5" s="166"/>
      <c r="L5" s="412"/>
      <c r="M5" s="166">
        <f>SUM(M3:M4)</f>
        <v>117</v>
      </c>
      <c r="N5" s="168"/>
    </row>
    <row r="6" spans="1:14" ht="15.6">
      <c r="A6" s="2" t="s">
        <v>4533</v>
      </c>
      <c r="C6">
        <v>84</v>
      </c>
      <c r="D6" s="93"/>
      <c r="E6" s="93"/>
      <c r="F6" s="93">
        <v>1</v>
      </c>
      <c r="G6" s="90" t="s">
        <v>3898</v>
      </c>
      <c r="H6" s="90"/>
      <c r="J6" s="166" t="s">
        <v>72</v>
      </c>
      <c r="K6" s="166">
        <v>2</v>
      </c>
      <c r="L6" s="412">
        <v>27</v>
      </c>
      <c r="M6" s="166">
        <v>29</v>
      </c>
      <c r="N6" s="168"/>
    </row>
    <row r="7" spans="1:14" ht="15.6">
      <c r="A7" s="2" t="s">
        <v>3899</v>
      </c>
      <c r="C7">
        <v>2</v>
      </c>
      <c r="D7" s="93"/>
      <c r="E7" s="93"/>
      <c r="F7" s="93">
        <v>1</v>
      </c>
      <c r="G7" s="94" t="s">
        <v>532</v>
      </c>
      <c r="H7" s="94"/>
      <c r="J7" s="412" t="s">
        <v>75</v>
      </c>
      <c r="K7" s="166">
        <v>1</v>
      </c>
      <c r="L7" s="412">
        <v>18</v>
      </c>
      <c r="M7" s="166">
        <v>19</v>
      </c>
      <c r="N7" s="168"/>
    </row>
    <row r="8" spans="1:14" ht="15.6">
      <c r="A8" s="2" t="s">
        <v>3900</v>
      </c>
      <c r="C8">
        <v>0</v>
      </c>
      <c r="D8" s="93"/>
      <c r="E8" s="93"/>
      <c r="F8" s="93">
        <v>4</v>
      </c>
      <c r="G8" s="90" t="s">
        <v>63</v>
      </c>
      <c r="H8" s="90"/>
      <c r="J8" s="166" t="s">
        <v>77</v>
      </c>
      <c r="K8" s="165"/>
      <c r="L8" s="165"/>
      <c r="M8" s="166">
        <f>SUM(M5:M7)</f>
        <v>165</v>
      </c>
      <c r="N8" s="168"/>
    </row>
    <row r="9" spans="1:14">
      <c r="A9" s="2" t="s">
        <v>3901</v>
      </c>
      <c r="C9"/>
      <c r="D9" s="93"/>
      <c r="E9" s="93"/>
      <c r="F9" s="93">
        <v>3</v>
      </c>
      <c r="G9" s="90" t="s">
        <v>65</v>
      </c>
      <c r="H9" s="90"/>
    </row>
    <row r="10" spans="1:14" ht="15.6">
      <c r="A10"/>
      <c r="B10"/>
      <c r="C10"/>
      <c r="D10" s="93"/>
      <c r="E10" s="93"/>
      <c r="F10" s="93">
        <v>12</v>
      </c>
      <c r="G10" s="90" t="s">
        <v>536</v>
      </c>
      <c r="H10" s="90"/>
      <c r="J10" s="168"/>
      <c r="L10" s="133"/>
    </row>
    <row r="11" spans="1:14" ht="15.6">
      <c r="A11" s="24"/>
      <c r="C11"/>
      <c r="D11" s="93"/>
      <c r="E11" s="93"/>
      <c r="F11" s="93">
        <v>6</v>
      </c>
      <c r="G11" s="90" t="s">
        <v>782</v>
      </c>
      <c r="H11" s="90"/>
      <c r="J11" s="168"/>
      <c r="K11" s="168"/>
      <c r="L11" s="427"/>
      <c r="M11" s="168"/>
    </row>
    <row r="12" spans="1:14" ht="15.6">
      <c r="C12"/>
      <c r="F12" s="93">
        <v>7</v>
      </c>
      <c r="G12" s="90" t="s">
        <v>68</v>
      </c>
      <c r="H12" s="90"/>
      <c r="J12" s="168"/>
      <c r="K12" s="168"/>
      <c r="L12" s="427"/>
      <c r="M12" s="168"/>
    </row>
    <row r="13" spans="1:14" ht="15.6">
      <c r="F13" s="93">
        <v>1</v>
      </c>
      <c r="G13" t="s">
        <v>71</v>
      </c>
      <c r="H13"/>
      <c r="J13" s="168"/>
      <c r="K13" s="168"/>
      <c r="L13" s="427"/>
      <c r="M13" s="168"/>
    </row>
    <row r="14" spans="1:14" ht="15.6">
      <c r="F14" s="93">
        <v>8</v>
      </c>
      <c r="G14" s="90" t="s">
        <v>74</v>
      </c>
      <c r="H14" s="90"/>
      <c r="J14" s="168"/>
      <c r="K14" s="168"/>
      <c r="L14" s="427"/>
      <c r="M14" s="168"/>
    </row>
    <row r="15" spans="1:14" ht="15.6">
      <c r="F15" s="93">
        <v>5</v>
      </c>
      <c r="G15" s="90" t="s">
        <v>538</v>
      </c>
      <c r="H15" s="90"/>
      <c r="J15" s="427"/>
      <c r="K15" s="168"/>
      <c r="L15" s="427"/>
      <c r="M15" s="168"/>
    </row>
    <row r="16" spans="1:14" ht="15.6">
      <c r="F16" s="93">
        <v>18</v>
      </c>
      <c r="G16" s="90" t="s">
        <v>76</v>
      </c>
      <c r="H16" s="90"/>
      <c r="J16" s="168"/>
      <c r="K16" s="428"/>
      <c r="L16" s="428"/>
      <c r="M16" s="168"/>
    </row>
    <row r="17" spans="1:86">
      <c r="F17" s="93">
        <v>5</v>
      </c>
      <c r="G17" s="90" t="s">
        <v>368</v>
      </c>
      <c r="H17" s="90"/>
    </row>
    <row r="18" spans="1:86">
      <c r="A18" s="2" t="s">
        <v>3902</v>
      </c>
      <c r="F18" s="93">
        <v>1</v>
      </c>
      <c r="G18" s="90" t="s">
        <v>1020</v>
      </c>
      <c r="H18" s="90"/>
    </row>
    <row r="20" spans="1:86">
      <c r="A20" s="1" t="s">
        <v>3903</v>
      </c>
      <c r="D20" s="2"/>
      <c r="E20" s="2"/>
      <c r="G20"/>
      <c r="H20"/>
      <c r="I20" s="97" t="s">
        <v>80</v>
      </c>
      <c r="M20" s="133"/>
    </row>
    <row r="21" spans="1:86" s="44" customFormat="1">
      <c r="A21" s="1" t="s">
        <v>81</v>
      </c>
      <c r="B21" s="1" t="s">
        <v>82</v>
      </c>
      <c r="C21" s="1"/>
      <c r="D21" s="1" t="s">
        <v>83</v>
      </c>
      <c r="E21" s="1" t="s">
        <v>1</v>
      </c>
      <c r="F21" s="44" t="s">
        <v>84</v>
      </c>
      <c r="G21" s="44" t="s">
        <v>85</v>
      </c>
      <c r="H21" s="44" t="s">
        <v>86</v>
      </c>
      <c r="I21" s="97" t="s">
        <v>87</v>
      </c>
      <c r="J21" s="97" t="s">
        <v>88</v>
      </c>
      <c r="K21" s="44" t="s">
        <v>89</v>
      </c>
      <c r="L21" s="44" t="s">
        <v>90</v>
      </c>
      <c r="M21" s="97" t="s">
        <v>88</v>
      </c>
      <c r="N21" s="44" t="s">
        <v>89</v>
      </c>
      <c r="O21" s="44" t="s">
        <v>90</v>
      </c>
    </row>
    <row r="22" spans="1:86">
      <c r="A22" s="24" t="s">
        <v>3904</v>
      </c>
      <c r="B22" s="2" t="s">
        <v>396</v>
      </c>
      <c r="C22" s="2" t="s">
        <v>385</v>
      </c>
      <c r="D22">
        <v>3802796</v>
      </c>
      <c r="E22" t="s">
        <v>547</v>
      </c>
      <c r="F22" s="93">
        <v>1602</v>
      </c>
      <c r="G22" s="90" t="s">
        <v>368</v>
      </c>
      <c r="H22" s="90" t="s">
        <v>94</v>
      </c>
      <c r="I22" s="115"/>
      <c r="M22" s="154"/>
      <c r="N22" s="154"/>
      <c r="O22" s="154"/>
      <c r="P22" s="154"/>
      <c r="Q22" s="154"/>
      <c r="R22" s="154"/>
      <c r="S22" s="154"/>
      <c r="T22" s="154"/>
      <c r="U22" s="112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</row>
    <row r="23" spans="1:86">
      <c r="A23" s="24" t="s">
        <v>3905</v>
      </c>
      <c r="B23" s="2" t="s">
        <v>3280</v>
      </c>
      <c r="C23" s="2" t="s">
        <v>396</v>
      </c>
      <c r="D23">
        <v>3802460</v>
      </c>
      <c r="E23" t="s">
        <v>93</v>
      </c>
      <c r="F23" s="93">
        <v>1601</v>
      </c>
      <c r="G23" s="90" t="s">
        <v>782</v>
      </c>
      <c r="H23" s="90" t="s">
        <v>94</v>
      </c>
      <c r="I23" s="115"/>
      <c r="M23" s="154"/>
      <c r="N23" s="154"/>
      <c r="O23" s="154"/>
      <c r="P23" s="154"/>
      <c r="Q23" s="154"/>
      <c r="R23" s="154"/>
      <c r="S23" s="154"/>
      <c r="T23" s="154"/>
      <c r="U23" s="112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</row>
    <row r="24" spans="1:86">
      <c r="A24" s="251" t="s">
        <v>3906</v>
      </c>
      <c r="B24" s="24" t="s">
        <v>3365</v>
      </c>
      <c r="C24" s="24" t="s">
        <v>396</v>
      </c>
      <c r="D24">
        <v>315323</v>
      </c>
      <c r="E24" t="s">
        <v>93</v>
      </c>
      <c r="F24" s="93">
        <v>1615</v>
      </c>
      <c r="G24" s="90" t="s">
        <v>531</v>
      </c>
      <c r="H24" s="108" t="s">
        <v>122</v>
      </c>
      <c r="I24" s="115"/>
      <c r="M24" s="154"/>
      <c r="N24" s="154"/>
      <c r="O24" s="154"/>
      <c r="P24" s="154"/>
      <c r="Q24" s="154"/>
      <c r="R24" s="154"/>
      <c r="S24" s="154"/>
      <c r="T24" s="154"/>
      <c r="U24" s="112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</row>
    <row r="25" spans="1:86">
      <c r="A25" s="24" t="s">
        <v>966</v>
      </c>
      <c r="B25" s="2" t="s">
        <v>3549</v>
      </c>
      <c r="C25" s="2" t="s">
        <v>2470</v>
      </c>
      <c r="D25">
        <v>2799318</v>
      </c>
      <c r="E25" t="s">
        <v>99</v>
      </c>
      <c r="F25" s="93">
        <v>1627</v>
      </c>
      <c r="G25" s="90" t="s">
        <v>536</v>
      </c>
      <c r="H25" s="90" t="s">
        <v>94</v>
      </c>
      <c r="I25" s="115"/>
      <c r="M25" s="154"/>
      <c r="N25" s="154"/>
      <c r="O25" s="154"/>
      <c r="P25" s="154"/>
      <c r="Q25" s="154"/>
      <c r="R25" s="154"/>
      <c r="S25" s="154"/>
      <c r="T25" s="154"/>
      <c r="U25" s="112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</row>
    <row r="26" spans="1:86">
      <c r="A26" s="24" t="s">
        <v>3907</v>
      </c>
      <c r="B26" s="2" t="s">
        <v>3244</v>
      </c>
      <c r="C26" s="2" t="s">
        <v>1776</v>
      </c>
      <c r="D26">
        <v>1738694</v>
      </c>
      <c r="E26" t="s">
        <v>93</v>
      </c>
      <c r="F26" s="93">
        <v>1632</v>
      </c>
      <c r="G26" s="90" t="s">
        <v>76</v>
      </c>
      <c r="H26" s="90" t="s">
        <v>94</v>
      </c>
      <c r="I26" s="115"/>
      <c r="M26" s="154"/>
      <c r="N26" s="116"/>
      <c r="O26" s="116"/>
      <c r="P26" s="154"/>
      <c r="Q26" s="154"/>
      <c r="R26" s="154"/>
      <c r="S26" s="154"/>
      <c r="T26" s="154"/>
      <c r="U26" s="112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</row>
    <row r="27" spans="1:86">
      <c r="A27" s="24" t="s">
        <v>3908</v>
      </c>
      <c r="B27" s="2" t="s">
        <v>595</v>
      </c>
      <c r="C27" s="2" t="s">
        <v>1360</v>
      </c>
      <c r="D27">
        <v>2799250</v>
      </c>
      <c r="E27" t="s">
        <v>547</v>
      </c>
      <c r="F27" s="93">
        <v>1614</v>
      </c>
      <c r="G27" s="90" t="s">
        <v>76</v>
      </c>
      <c r="H27" s="90" t="s">
        <v>94</v>
      </c>
      <c r="I27" s="115"/>
      <c r="M27" s="154"/>
      <c r="N27" s="154"/>
      <c r="O27" s="154"/>
      <c r="P27" s="154"/>
      <c r="Q27" s="154"/>
      <c r="R27" s="154"/>
      <c r="S27" s="154"/>
      <c r="T27" s="154"/>
      <c r="U27" s="112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</row>
    <row r="28" spans="1:86">
      <c r="A28" s="24" t="s">
        <v>3239</v>
      </c>
      <c r="B28" s="2" t="s">
        <v>595</v>
      </c>
      <c r="C28" s="2" t="s">
        <v>3365</v>
      </c>
      <c r="D28">
        <v>3802469</v>
      </c>
      <c r="E28" t="s">
        <v>93</v>
      </c>
      <c r="F28" s="93">
        <v>1629</v>
      </c>
      <c r="G28" s="90" t="s">
        <v>76</v>
      </c>
      <c r="H28" s="90" t="s">
        <v>94</v>
      </c>
      <c r="I28" s="115"/>
      <c r="M28" s="154"/>
      <c r="N28" s="116"/>
      <c r="O28" s="116"/>
      <c r="P28" s="154"/>
      <c r="Q28" s="154"/>
      <c r="R28" s="253"/>
      <c r="S28" s="154"/>
      <c r="T28" s="116"/>
      <c r="U28" s="112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</row>
    <row r="29" spans="1:86">
      <c r="A29" s="251" t="s">
        <v>3909</v>
      </c>
      <c r="B29" s="24" t="s">
        <v>1915</v>
      </c>
      <c r="C29" s="24" t="s">
        <v>674</v>
      </c>
      <c r="D29">
        <v>1204148</v>
      </c>
      <c r="E29" t="s">
        <v>93</v>
      </c>
      <c r="F29" s="93">
        <v>1635</v>
      </c>
      <c r="G29" s="90" t="s">
        <v>531</v>
      </c>
      <c r="H29" s="108" t="s">
        <v>122</v>
      </c>
      <c r="I29" s="115"/>
      <c r="N29" s="154"/>
      <c r="O29" s="154"/>
      <c r="P29" s="154"/>
      <c r="Q29" s="154"/>
      <c r="R29" s="154"/>
      <c r="S29" s="154"/>
      <c r="T29" s="154"/>
      <c r="U29" s="112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</row>
    <row r="30" spans="1:86">
      <c r="A30" s="24" t="s">
        <v>3910</v>
      </c>
      <c r="B30" s="2" t="s">
        <v>1031</v>
      </c>
      <c r="C30" s="2" t="s">
        <v>3911</v>
      </c>
      <c r="D30">
        <v>1738765</v>
      </c>
      <c r="E30" t="s">
        <v>99</v>
      </c>
      <c r="F30" s="93">
        <v>1585</v>
      </c>
      <c r="G30" s="90" t="s">
        <v>536</v>
      </c>
      <c r="H30" s="90" t="s">
        <v>94</v>
      </c>
      <c r="I30" s="115"/>
      <c r="M30" s="116"/>
      <c r="N30" s="154"/>
      <c r="O30" s="154"/>
      <c r="P30" s="154"/>
      <c r="Q30" s="116"/>
      <c r="R30" s="154"/>
      <c r="S30" s="154"/>
      <c r="T30" s="154"/>
      <c r="U30" s="112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</row>
    <row r="31" spans="1:86">
      <c r="A31" s="24" t="s">
        <v>3912</v>
      </c>
      <c r="B31" s="2" t="s">
        <v>2792</v>
      </c>
      <c r="C31" s="2" t="s">
        <v>632</v>
      </c>
      <c r="D31">
        <v>1738578</v>
      </c>
      <c r="E31" t="s">
        <v>99</v>
      </c>
      <c r="F31" s="93">
        <v>1608</v>
      </c>
      <c r="G31" s="90" t="s">
        <v>538</v>
      </c>
      <c r="H31" s="90" t="s">
        <v>94</v>
      </c>
      <c r="I31" s="115"/>
      <c r="M31" s="154"/>
      <c r="N31" s="154"/>
      <c r="O31" s="154"/>
      <c r="P31" s="154"/>
      <c r="Q31" s="154"/>
      <c r="R31" s="154"/>
      <c r="S31" s="154"/>
      <c r="T31" s="154"/>
      <c r="U31" s="112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</row>
    <row r="32" spans="1:86">
      <c r="A32" s="24" t="s">
        <v>3913</v>
      </c>
      <c r="B32" s="2" t="s">
        <v>3420</v>
      </c>
      <c r="C32" s="2" t="s">
        <v>3914</v>
      </c>
      <c r="D32">
        <v>123506</v>
      </c>
      <c r="E32" t="s">
        <v>93</v>
      </c>
      <c r="F32" s="93">
        <v>1580</v>
      </c>
      <c r="G32" s="90" t="s">
        <v>76</v>
      </c>
      <c r="H32" s="90" t="s">
        <v>973</v>
      </c>
      <c r="I32" s="115"/>
      <c r="M32" s="154"/>
      <c r="N32" s="154"/>
      <c r="O32" s="154"/>
      <c r="P32" s="154"/>
      <c r="Q32" s="154"/>
      <c r="R32" s="154"/>
      <c r="S32" s="154"/>
      <c r="T32" s="154"/>
      <c r="U32" s="112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</row>
    <row r="33" spans="1:86">
      <c r="A33" s="251" t="s">
        <v>105</v>
      </c>
      <c r="B33" s="2" t="s">
        <v>1269</v>
      </c>
      <c r="C33" s="2" t="s">
        <v>408</v>
      </c>
      <c r="D33">
        <v>2798320</v>
      </c>
      <c r="E33" t="s">
        <v>547</v>
      </c>
      <c r="F33" s="93">
        <v>1649</v>
      </c>
      <c r="G33" s="90" t="s">
        <v>531</v>
      </c>
      <c r="H33" s="108" t="s">
        <v>66</v>
      </c>
      <c r="M33" s="154"/>
      <c r="N33" s="154"/>
      <c r="O33" s="154"/>
      <c r="P33" s="154"/>
      <c r="Q33" s="154"/>
      <c r="R33" s="154"/>
      <c r="S33" s="154"/>
      <c r="T33" s="154"/>
      <c r="U33" s="112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</row>
    <row r="34" spans="1:86">
      <c r="A34" s="24" t="s">
        <v>550</v>
      </c>
      <c r="B34" s="2" t="s">
        <v>1093</v>
      </c>
      <c r="C34" s="2" t="s">
        <v>1915</v>
      </c>
      <c r="D34">
        <v>3802459</v>
      </c>
      <c r="E34" t="s">
        <v>547</v>
      </c>
      <c r="F34" s="93">
        <v>1651</v>
      </c>
      <c r="G34" s="90" t="s">
        <v>68</v>
      </c>
      <c r="H34" s="90" t="s">
        <v>94</v>
      </c>
      <c r="I34" s="115"/>
      <c r="M34" s="116"/>
      <c r="N34" s="154"/>
      <c r="O34" s="154"/>
      <c r="P34" s="154"/>
      <c r="Q34" s="116"/>
      <c r="R34" s="154"/>
      <c r="S34" s="116"/>
      <c r="T34" s="154"/>
      <c r="U34" s="98"/>
      <c r="V34" s="154"/>
      <c r="W34" s="116"/>
      <c r="X34" s="154"/>
      <c r="Y34" s="116"/>
      <c r="Z34" s="154"/>
      <c r="AA34" s="116"/>
      <c r="AB34" s="154"/>
      <c r="AC34" s="116"/>
      <c r="AD34" s="154"/>
      <c r="AE34" s="116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</row>
    <row r="35" spans="1:86">
      <c r="A35" s="24" t="s">
        <v>3915</v>
      </c>
      <c r="B35" s="2" t="s">
        <v>2397</v>
      </c>
      <c r="C35" s="2" t="s">
        <v>3516</v>
      </c>
      <c r="D35">
        <v>1738584</v>
      </c>
      <c r="E35" t="s">
        <v>99</v>
      </c>
      <c r="F35" s="93">
        <v>1589</v>
      </c>
      <c r="G35" s="90" t="s">
        <v>76</v>
      </c>
      <c r="H35" s="90" t="s">
        <v>94</v>
      </c>
      <c r="I35" s="115"/>
      <c r="M35" s="154"/>
      <c r="N35" s="154"/>
      <c r="O35" s="154"/>
      <c r="P35" s="154"/>
      <c r="Q35" s="154"/>
      <c r="R35" s="154"/>
      <c r="S35" s="154"/>
      <c r="T35" s="154"/>
      <c r="U35" s="112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</row>
    <row r="36" spans="1:86">
      <c r="A36" s="24" t="s">
        <v>3916</v>
      </c>
      <c r="B36" s="2" t="s">
        <v>3480</v>
      </c>
      <c r="C36" s="2" t="s">
        <v>396</v>
      </c>
      <c r="D36">
        <v>3802251</v>
      </c>
      <c r="E36" t="s">
        <v>99</v>
      </c>
      <c r="F36" s="93">
        <v>1597</v>
      </c>
      <c r="G36" s="90" t="s">
        <v>536</v>
      </c>
      <c r="H36" s="90" t="s">
        <v>94</v>
      </c>
      <c r="I36" s="115"/>
      <c r="M36" s="154"/>
      <c r="N36" s="154"/>
      <c r="O36" s="154"/>
      <c r="P36" s="154"/>
      <c r="Q36" s="154"/>
      <c r="R36" s="154"/>
      <c r="S36" s="154"/>
      <c r="T36" s="154"/>
      <c r="U36" s="112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</row>
    <row r="37" spans="1:86">
      <c r="A37" s="24" t="s">
        <v>3917</v>
      </c>
      <c r="B37" s="2" t="s">
        <v>595</v>
      </c>
      <c r="C37" s="2" t="s">
        <v>2985</v>
      </c>
      <c r="D37">
        <v>1738800</v>
      </c>
      <c r="E37" t="s">
        <v>93</v>
      </c>
      <c r="F37" s="93">
        <v>1590</v>
      </c>
      <c r="G37" s="90" t="s">
        <v>65</v>
      </c>
      <c r="H37" s="90" t="s">
        <v>94</v>
      </c>
      <c r="I37" s="115"/>
      <c r="M37" s="154"/>
      <c r="N37" s="154"/>
      <c r="O37" s="154"/>
      <c r="P37" s="154"/>
      <c r="Q37" s="154"/>
      <c r="R37" s="154"/>
      <c r="S37" s="154"/>
      <c r="T37" s="154"/>
      <c r="U37" s="112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</row>
    <row r="38" spans="1:86">
      <c r="A38" s="24" t="s">
        <v>1423</v>
      </c>
      <c r="B38" s="2" t="s">
        <v>2792</v>
      </c>
      <c r="C38" s="2" t="s">
        <v>385</v>
      </c>
      <c r="D38">
        <v>3802503</v>
      </c>
      <c r="E38" t="s">
        <v>547</v>
      </c>
      <c r="F38" s="93">
        <v>1641</v>
      </c>
      <c r="G38" s="90" t="s">
        <v>536</v>
      </c>
      <c r="H38" s="90" t="s">
        <v>94</v>
      </c>
      <c r="I38" s="115"/>
      <c r="M38" s="154"/>
      <c r="N38" s="154"/>
      <c r="O38" s="154"/>
      <c r="P38" s="154"/>
      <c r="Q38" s="154"/>
      <c r="R38" s="154"/>
      <c r="S38" s="154"/>
      <c r="T38" s="154"/>
      <c r="U38" s="112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</row>
    <row r="39" spans="1:86">
      <c r="A39" s="24" t="s">
        <v>721</v>
      </c>
      <c r="B39" s="2" t="s">
        <v>1297</v>
      </c>
      <c r="C39" s="2" t="s">
        <v>405</v>
      </c>
      <c r="D39">
        <v>2244322</v>
      </c>
      <c r="E39" t="s">
        <v>547</v>
      </c>
      <c r="F39" s="93">
        <v>1596</v>
      </c>
      <c r="G39" s="90" t="s">
        <v>3898</v>
      </c>
      <c r="H39" s="90" t="s">
        <v>3918</v>
      </c>
      <c r="I39" s="115"/>
      <c r="M39" s="154"/>
      <c r="N39" s="154"/>
      <c r="O39" s="154"/>
      <c r="P39" s="154"/>
      <c r="Q39" s="154"/>
      <c r="R39" s="154"/>
      <c r="S39" s="154"/>
      <c r="T39" s="154"/>
      <c r="U39" s="112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</row>
    <row r="40" spans="1:86">
      <c r="A40" s="24" t="s">
        <v>721</v>
      </c>
      <c r="B40" s="2" t="s">
        <v>408</v>
      </c>
      <c r="C40" s="2" t="s">
        <v>1031</v>
      </c>
      <c r="D40">
        <v>5718990</v>
      </c>
      <c r="E40" t="s">
        <v>547</v>
      </c>
      <c r="F40" s="93">
        <v>1637</v>
      </c>
      <c r="G40" s="90" t="s">
        <v>76</v>
      </c>
      <c r="H40" s="90" t="s">
        <v>94</v>
      </c>
      <c r="I40" s="115"/>
      <c r="M40" s="154"/>
      <c r="P40" s="154"/>
      <c r="Q40" s="154"/>
      <c r="R40" s="154"/>
      <c r="S40" s="154"/>
      <c r="T40" s="154"/>
      <c r="U40" s="112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</row>
    <row r="41" spans="1:86">
      <c r="A41" s="24" t="s">
        <v>3919</v>
      </c>
      <c r="B41" s="2" t="s">
        <v>396</v>
      </c>
      <c r="C41" s="2" t="s">
        <v>3257</v>
      </c>
      <c r="D41">
        <v>2798877</v>
      </c>
      <c r="E41" t="s">
        <v>547</v>
      </c>
      <c r="F41" s="93">
        <v>1612</v>
      </c>
      <c r="G41" s="90" t="s">
        <v>536</v>
      </c>
      <c r="H41" s="90" t="s">
        <v>94</v>
      </c>
      <c r="I41" s="115"/>
      <c r="M41" s="154"/>
      <c r="N41" s="154"/>
      <c r="O41" s="154"/>
      <c r="P41" s="154"/>
      <c r="Q41" s="154"/>
      <c r="R41" s="154"/>
      <c r="S41" s="154"/>
      <c r="T41" s="154"/>
      <c r="U41" s="112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</row>
    <row r="42" spans="1:86">
      <c r="A42" s="24" t="s">
        <v>3920</v>
      </c>
      <c r="B42" s="2" t="s">
        <v>1360</v>
      </c>
      <c r="C42" s="2" t="s">
        <v>3480</v>
      </c>
      <c r="D42">
        <v>3802950</v>
      </c>
      <c r="E42" t="s">
        <v>93</v>
      </c>
      <c r="F42" s="93">
        <v>1610</v>
      </c>
      <c r="G42" s="90" t="s">
        <v>74</v>
      </c>
      <c r="H42" s="90" t="s">
        <v>94</v>
      </c>
      <c r="I42" s="115"/>
      <c r="M42" s="154"/>
      <c r="N42" s="154"/>
      <c r="O42" s="154"/>
      <c r="P42" s="154"/>
      <c r="Q42" s="154"/>
      <c r="R42" s="154"/>
      <c r="S42" s="154"/>
      <c r="T42" s="154"/>
      <c r="U42" s="112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</row>
    <row r="43" spans="1:86">
      <c r="A43" s="24" t="s">
        <v>807</v>
      </c>
      <c r="B43" s="2" t="s">
        <v>396</v>
      </c>
      <c r="C43" s="2" t="s">
        <v>2470</v>
      </c>
      <c r="D43">
        <v>2799367</v>
      </c>
      <c r="E43" t="s">
        <v>93</v>
      </c>
      <c r="F43" s="93">
        <v>1586</v>
      </c>
      <c r="G43" s="90" t="s">
        <v>76</v>
      </c>
      <c r="H43" s="90" t="s">
        <v>94</v>
      </c>
      <c r="I43" s="115"/>
      <c r="M43" s="154"/>
      <c r="N43" s="154"/>
      <c r="O43" s="154"/>
      <c r="P43" s="154"/>
      <c r="Q43" s="154"/>
      <c r="R43" s="154"/>
      <c r="S43" s="154"/>
      <c r="T43" s="154"/>
      <c r="U43" s="112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</row>
    <row r="44" spans="1:86">
      <c r="A44" s="24" t="s">
        <v>3921</v>
      </c>
      <c r="B44" s="2" t="s">
        <v>674</v>
      </c>
      <c r="C44" s="2" t="s">
        <v>3922</v>
      </c>
      <c r="D44">
        <v>3802466</v>
      </c>
      <c r="E44" t="s">
        <v>93</v>
      </c>
      <c r="F44" s="93">
        <v>1618</v>
      </c>
      <c r="G44" s="90" t="s">
        <v>536</v>
      </c>
      <c r="H44" s="90" t="s">
        <v>94</v>
      </c>
      <c r="I44" s="115"/>
      <c r="M44" s="154"/>
      <c r="N44" s="154"/>
      <c r="O44" s="154"/>
      <c r="P44" s="154"/>
      <c r="Q44" s="154"/>
      <c r="R44" s="154"/>
      <c r="S44" s="154"/>
      <c r="T44" s="154"/>
      <c r="U44" s="112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</row>
    <row r="45" spans="1:86">
      <c r="A45" s="24" t="s">
        <v>1270</v>
      </c>
      <c r="B45" s="2" t="s">
        <v>347</v>
      </c>
      <c r="C45" s="2" t="s">
        <v>396</v>
      </c>
      <c r="D45">
        <v>5719013</v>
      </c>
      <c r="E45" t="s">
        <v>547</v>
      </c>
      <c r="F45" s="93">
        <v>1625</v>
      </c>
      <c r="G45" s="90" t="s">
        <v>74</v>
      </c>
      <c r="H45" s="90" t="s">
        <v>94</v>
      </c>
      <c r="I45" s="115"/>
      <c r="M45" s="154"/>
      <c r="N45" s="154"/>
      <c r="O45" s="154"/>
      <c r="P45" s="154"/>
      <c r="Q45" s="154"/>
      <c r="R45" s="154"/>
      <c r="S45" s="154"/>
      <c r="T45" s="154"/>
      <c r="U45" s="112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</row>
    <row r="46" spans="1:86">
      <c r="A46" s="251" t="s">
        <v>3923</v>
      </c>
      <c r="B46" s="24" t="s">
        <v>595</v>
      </c>
      <c r="C46" s="24" t="s">
        <v>3924</v>
      </c>
      <c r="D46">
        <v>386682</v>
      </c>
      <c r="E46" t="s">
        <v>99</v>
      </c>
      <c r="F46" s="93">
        <v>1598</v>
      </c>
      <c r="G46" s="90" t="s">
        <v>68</v>
      </c>
      <c r="H46" s="110" t="s">
        <v>265</v>
      </c>
      <c r="I46" s="115"/>
      <c r="M46" s="154"/>
      <c r="P46" s="116"/>
      <c r="Q46" s="154"/>
      <c r="R46" s="154"/>
      <c r="S46" s="154"/>
      <c r="T46" s="154"/>
      <c r="U46" s="112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</row>
    <row r="47" spans="1:86">
      <c r="A47" s="24" t="s">
        <v>3925</v>
      </c>
      <c r="B47" s="2" t="s">
        <v>396</v>
      </c>
      <c r="C47" s="2" t="s">
        <v>2470</v>
      </c>
      <c r="D47">
        <v>1738601</v>
      </c>
      <c r="E47" t="s">
        <v>93</v>
      </c>
      <c r="F47" s="93">
        <v>1650</v>
      </c>
      <c r="G47" s="90" t="s">
        <v>74</v>
      </c>
      <c r="H47" s="90" t="s">
        <v>94</v>
      </c>
      <c r="I47" s="115"/>
      <c r="M47" s="154"/>
      <c r="P47" s="154"/>
      <c r="Q47" s="154"/>
      <c r="R47" s="154"/>
      <c r="S47" s="154"/>
      <c r="T47" s="154"/>
      <c r="U47" s="112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</row>
    <row r="48" spans="1:86">
      <c r="A48" s="24" t="s">
        <v>3926</v>
      </c>
      <c r="B48" s="2" t="s">
        <v>3257</v>
      </c>
      <c r="C48" s="2" t="s">
        <v>3480</v>
      </c>
      <c r="D48">
        <v>3802623</v>
      </c>
      <c r="E48" t="s">
        <v>99</v>
      </c>
      <c r="F48" s="93">
        <v>1659</v>
      </c>
      <c r="G48" s="90" t="s">
        <v>368</v>
      </c>
      <c r="H48" s="90" t="s">
        <v>94</v>
      </c>
      <c r="I48" s="115"/>
      <c r="J48" s="116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12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</row>
    <row r="49" spans="1:86">
      <c r="A49" s="24" t="s">
        <v>507</v>
      </c>
      <c r="B49" s="2" t="s">
        <v>396</v>
      </c>
      <c r="C49" s="2" t="s">
        <v>3362</v>
      </c>
      <c r="D49">
        <v>3802595</v>
      </c>
      <c r="E49" t="s">
        <v>99</v>
      </c>
      <c r="F49" s="93">
        <v>1592</v>
      </c>
      <c r="G49" s="90" t="s">
        <v>368</v>
      </c>
      <c r="H49" s="90" t="s">
        <v>94</v>
      </c>
      <c r="I49" s="115"/>
      <c r="J49" s="116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12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</row>
    <row r="50" spans="1:86">
      <c r="A50" s="24" t="s">
        <v>1975</v>
      </c>
      <c r="B50" s="2" t="s">
        <v>595</v>
      </c>
      <c r="C50" s="2" t="s">
        <v>3927</v>
      </c>
      <c r="D50">
        <v>1738792</v>
      </c>
      <c r="E50" t="s">
        <v>93</v>
      </c>
      <c r="F50" s="93">
        <v>1593</v>
      </c>
      <c r="G50" s="90" t="s">
        <v>76</v>
      </c>
      <c r="H50" s="90" t="s">
        <v>94</v>
      </c>
      <c r="I50" s="115"/>
      <c r="J50" s="116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12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</row>
    <row r="51" spans="1:86">
      <c r="A51" s="24" t="s">
        <v>3260</v>
      </c>
      <c r="B51" s="2" t="s">
        <v>3496</v>
      </c>
      <c r="C51" s="2" t="s">
        <v>405</v>
      </c>
      <c r="D51">
        <v>386670</v>
      </c>
      <c r="E51" t="s">
        <v>99</v>
      </c>
      <c r="F51" s="93">
        <v>1582</v>
      </c>
      <c r="G51" s="90" t="s">
        <v>76</v>
      </c>
      <c r="H51" s="90" t="s">
        <v>973</v>
      </c>
      <c r="I51" s="115"/>
      <c r="J51" s="116"/>
      <c r="K51" s="116"/>
      <c r="L51" s="116"/>
      <c r="M51" s="154"/>
      <c r="N51" s="116"/>
      <c r="O51" s="116"/>
      <c r="P51" s="154"/>
      <c r="Q51" s="154"/>
      <c r="R51" s="154"/>
      <c r="S51" s="154"/>
      <c r="T51" s="154"/>
      <c r="U51" s="112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</row>
    <row r="52" spans="1:86">
      <c r="A52" s="24" t="s">
        <v>3928</v>
      </c>
      <c r="B52" s="2" t="s">
        <v>3233</v>
      </c>
      <c r="C52" s="2" t="s">
        <v>3365</v>
      </c>
      <c r="D52">
        <v>2798909</v>
      </c>
      <c r="E52" t="s">
        <v>547</v>
      </c>
      <c r="F52" s="93">
        <v>1648</v>
      </c>
      <c r="G52" s="90" t="s">
        <v>782</v>
      </c>
      <c r="H52" s="90" t="s">
        <v>94</v>
      </c>
      <c r="I52" s="115"/>
      <c r="L52" s="154"/>
      <c r="M52" s="154"/>
      <c r="N52" s="154"/>
      <c r="O52" s="154"/>
      <c r="P52" s="154"/>
      <c r="Q52" s="154"/>
      <c r="R52" s="154"/>
      <c r="S52" s="154"/>
      <c r="T52" s="154"/>
      <c r="U52" s="112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</row>
    <row r="53" spans="1:86">
      <c r="A53" s="24" t="s">
        <v>3929</v>
      </c>
      <c r="B53" s="2" t="s">
        <v>595</v>
      </c>
      <c r="C53" s="2" t="s">
        <v>3244</v>
      </c>
      <c r="D53">
        <v>3802635</v>
      </c>
      <c r="E53" t="s">
        <v>547</v>
      </c>
      <c r="F53" s="93">
        <v>1652</v>
      </c>
      <c r="G53" s="90" t="s">
        <v>76</v>
      </c>
      <c r="H53" s="90" t="s">
        <v>94</v>
      </c>
      <c r="I53" s="115"/>
      <c r="L53" s="154"/>
      <c r="M53" s="154"/>
      <c r="N53" s="154"/>
      <c r="O53" s="154"/>
      <c r="P53" s="154"/>
      <c r="Q53" s="154"/>
      <c r="R53" s="154"/>
      <c r="S53" s="154"/>
      <c r="T53" s="154"/>
      <c r="U53" s="112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</row>
    <row r="54" spans="1:86">
      <c r="A54" s="24" t="s">
        <v>3930</v>
      </c>
      <c r="B54" s="2" t="s">
        <v>595</v>
      </c>
      <c r="C54" s="2" t="s">
        <v>3294</v>
      </c>
      <c r="D54">
        <v>3802660</v>
      </c>
      <c r="E54" t="s">
        <v>99</v>
      </c>
      <c r="F54" s="93">
        <v>1622</v>
      </c>
      <c r="G54" s="90" t="s">
        <v>74</v>
      </c>
      <c r="H54" s="90" t="s">
        <v>94</v>
      </c>
      <c r="I54" s="115"/>
      <c r="J54" s="116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12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</row>
    <row r="55" spans="1:86">
      <c r="A55" s="24" t="s">
        <v>3931</v>
      </c>
      <c r="B55" s="2" t="s">
        <v>3365</v>
      </c>
      <c r="C55" s="2" t="s">
        <v>3244</v>
      </c>
      <c r="D55">
        <v>1738776</v>
      </c>
      <c r="E55" t="s">
        <v>547</v>
      </c>
      <c r="F55" s="93">
        <v>1595</v>
      </c>
      <c r="G55" s="90" t="s">
        <v>74</v>
      </c>
      <c r="H55" s="90" t="s">
        <v>94</v>
      </c>
      <c r="I55" s="115"/>
      <c r="J55" s="116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12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</row>
    <row r="56" spans="1:86">
      <c r="A56" s="24" t="s">
        <v>800</v>
      </c>
      <c r="B56" s="2" t="s">
        <v>595</v>
      </c>
      <c r="C56" s="2" t="s">
        <v>3211</v>
      </c>
      <c r="D56">
        <v>3802936</v>
      </c>
      <c r="E56" t="s">
        <v>93</v>
      </c>
      <c r="F56" s="93">
        <v>1603</v>
      </c>
      <c r="G56" s="90" t="s">
        <v>68</v>
      </c>
      <c r="H56" s="90" t="s">
        <v>94</v>
      </c>
      <c r="I56" s="115"/>
      <c r="J56" s="116"/>
      <c r="K56" s="154"/>
      <c r="L56" s="154"/>
      <c r="M56" s="116"/>
      <c r="N56" s="154"/>
      <c r="O56" s="154"/>
      <c r="P56" s="154"/>
      <c r="Q56" s="116"/>
      <c r="R56" s="154"/>
      <c r="S56" s="116"/>
      <c r="T56" s="154"/>
      <c r="U56" s="98"/>
      <c r="V56" s="154"/>
      <c r="W56" s="116"/>
      <c r="X56" s="154"/>
      <c r="Y56" s="116"/>
      <c r="Z56" s="154"/>
      <c r="AA56" s="116"/>
      <c r="AB56" s="154"/>
      <c r="AC56" s="116"/>
      <c r="AD56" s="154"/>
      <c r="AE56" s="116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</row>
    <row r="57" spans="1:86">
      <c r="A57" s="24" t="s">
        <v>818</v>
      </c>
      <c r="B57" s="2" t="s">
        <v>408</v>
      </c>
      <c r="C57" s="2" t="s">
        <v>3645</v>
      </c>
      <c r="D57">
        <v>2799401</v>
      </c>
      <c r="E57" t="s">
        <v>93</v>
      </c>
      <c r="F57" s="93">
        <v>1628</v>
      </c>
      <c r="G57" s="90" t="s">
        <v>76</v>
      </c>
      <c r="H57" s="90" t="s">
        <v>94</v>
      </c>
      <c r="I57" s="115"/>
      <c r="J57" s="116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12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</row>
    <row r="58" spans="1:86">
      <c r="A58" s="24" t="s">
        <v>3932</v>
      </c>
      <c r="B58" s="2" t="s">
        <v>3496</v>
      </c>
      <c r="C58" s="2" t="s">
        <v>2144</v>
      </c>
      <c r="D58">
        <v>2798917</v>
      </c>
      <c r="E58" t="s">
        <v>93</v>
      </c>
      <c r="F58" s="93">
        <v>1661</v>
      </c>
      <c r="G58" s="90" t="s">
        <v>536</v>
      </c>
      <c r="H58" s="90" t="s">
        <v>94</v>
      </c>
      <c r="I58" s="115"/>
      <c r="J58" s="116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12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</row>
    <row r="59" spans="1:86">
      <c r="A59" s="24" t="s">
        <v>3933</v>
      </c>
      <c r="B59" s="2" t="s">
        <v>3812</v>
      </c>
      <c r="C59" s="2" t="s">
        <v>283</v>
      </c>
      <c r="D59">
        <v>3802682</v>
      </c>
      <c r="E59" t="s">
        <v>99</v>
      </c>
      <c r="F59" s="93">
        <v>1581</v>
      </c>
      <c r="G59" s="90" t="s">
        <v>74</v>
      </c>
      <c r="H59" s="90" t="s">
        <v>94</v>
      </c>
      <c r="I59" s="115"/>
      <c r="J59" s="116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12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</row>
    <row r="60" spans="1:86">
      <c r="A60" s="24" t="s">
        <v>1442</v>
      </c>
      <c r="B60" s="2" t="s">
        <v>3211</v>
      </c>
      <c r="C60" s="2" t="s">
        <v>283</v>
      </c>
      <c r="D60">
        <v>3802961</v>
      </c>
      <c r="E60" t="s">
        <v>93</v>
      </c>
      <c r="F60" s="93">
        <v>1644</v>
      </c>
      <c r="G60" s="90" t="s">
        <v>538</v>
      </c>
      <c r="H60" s="90" t="s">
        <v>94</v>
      </c>
      <c r="I60" s="115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12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</row>
    <row r="61" spans="1:86">
      <c r="A61" s="24" t="s">
        <v>3934</v>
      </c>
      <c r="B61" s="2" t="s">
        <v>3935</v>
      </c>
      <c r="C61" s="2" t="s">
        <v>1093</v>
      </c>
      <c r="D61">
        <v>3802689</v>
      </c>
      <c r="E61" t="s">
        <v>547</v>
      </c>
      <c r="F61" s="93">
        <v>1634</v>
      </c>
      <c r="G61" s="90" t="s">
        <v>536</v>
      </c>
      <c r="H61" s="90" t="s">
        <v>94</v>
      </c>
      <c r="I61" s="115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12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</row>
    <row r="62" spans="1:86">
      <c r="A62" s="24" t="s">
        <v>2885</v>
      </c>
      <c r="B62" s="2" t="s">
        <v>1864</v>
      </c>
      <c r="C62" s="2" t="s">
        <v>870</v>
      </c>
      <c r="D62">
        <v>5719035</v>
      </c>
      <c r="E62" t="s">
        <v>547</v>
      </c>
      <c r="F62" s="93">
        <v>1633</v>
      </c>
      <c r="G62" s="90" t="s">
        <v>74</v>
      </c>
      <c r="H62" s="90" t="s">
        <v>94</v>
      </c>
      <c r="I62" s="115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12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</row>
    <row r="63" spans="1:86">
      <c r="A63" s="251" t="s">
        <v>3936</v>
      </c>
      <c r="B63" s="24" t="s">
        <v>347</v>
      </c>
      <c r="C63" s="24" t="s">
        <v>753</v>
      </c>
      <c r="D63">
        <v>35322</v>
      </c>
      <c r="E63" t="s">
        <v>93</v>
      </c>
      <c r="F63" s="93">
        <v>1647</v>
      </c>
      <c r="G63" s="90" t="s">
        <v>531</v>
      </c>
      <c r="H63" s="110" t="s">
        <v>265</v>
      </c>
      <c r="I63" s="115"/>
      <c r="K63" s="154"/>
      <c r="L63" s="154"/>
      <c r="M63" s="154"/>
      <c r="N63" s="154"/>
      <c r="O63" s="154"/>
      <c r="P63" s="154"/>
      <c r="Q63" s="154"/>
      <c r="R63" s="154"/>
      <c r="S63" s="154"/>
      <c r="T63" s="116"/>
      <c r="U63" s="112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</row>
    <row r="64" spans="1:86">
      <c r="A64" s="24" t="s">
        <v>834</v>
      </c>
      <c r="B64" s="2" t="s">
        <v>4534</v>
      </c>
      <c r="C64" s="2" t="s">
        <v>1850</v>
      </c>
      <c r="D64">
        <v>5719179</v>
      </c>
      <c r="E64" t="s">
        <v>93</v>
      </c>
      <c r="F64" s="93">
        <v>1655</v>
      </c>
      <c r="G64" s="90" t="s">
        <v>536</v>
      </c>
      <c r="H64" s="90" t="s">
        <v>94</v>
      </c>
      <c r="I64" s="115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12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</row>
    <row r="65" spans="1:86">
      <c r="A65" s="251" t="s">
        <v>3937</v>
      </c>
      <c r="B65" s="2" t="s">
        <v>3938</v>
      </c>
      <c r="D65">
        <v>2798941</v>
      </c>
      <c r="E65" t="s">
        <v>547</v>
      </c>
      <c r="F65" s="93">
        <v>1654</v>
      </c>
      <c r="G65" s="90" t="s">
        <v>531</v>
      </c>
      <c r="H65" s="90" t="s">
        <v>94</v>
      </c>
      <c r="I65" s="115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1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</row>
    <row r="66" spans="1:86">
      <c r="A66" s="251" t="s">
        <v>3939</v>
      </c>
      <c r="B66" s="24" t="s">
        <v>612</v>
      </c>
      <c r="C66" s="24" t="s">
        <v>3940</v>
      </c>
      <c r="D66">
        <v>221803</v>
      </c>
      <c r="E66" t="s">
        <v>547</v>
      </c>
      <c r="F66" s="93">
        <v>1605</v>
      </c>
      <c r="G66" s="90" t="s">
        <v>531</v>
      </c>
      <c r="H66" s="108" t="s">
        <v>122</v>
      </c>
      <c r="I66" s="115"/>
      <c r="K66" s="154"/>
      <c r="L66" s="154"/>
      <c r="M66" s="154"/>
      <c r="N66" s="154"/>
      <c r="O66" s="154"/>
      <c r="P66" s="116"/>
      <c r="Q66" s="154"/>
      <c r="R66" s="154"/>
      <c r="S66" s="154"/>
      <c r="T66" s="154"/>
      <c r="U66" s="112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</row>
    <row r="67" spans="1:86">
      <c r="A67" s="24" t="s">
        <v>3941</v>
      </c>
      <c r="B67" s="2" t="s">
        <v>2470</v>
      </c>
      <c r="C67" s="2" t="s">
        <v>3942</v>
      </c>
      <c r="D67">
        <v>3802747</v>
      </c>
      <c r="E67" t="s">
        <v>99</v>
      </c>
      <c r="F67" s="93">
        <v>1660</v>
      </c>
      <c r="G67" s="90" t="s">
        <v>538</v>
      </c>
      <c r="H67" s="90" t="s">
        <v>94</v>
      </c>
      <c r="I67" s="115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12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</row>
    <row r="68" spans="1:86">
      <c r="A68" s="24" t="s">
        <v>3943</v>
      </c>
      <c r="B68" s="2" t="s">
        <v>283</v>
      </c>
      <c r="C68" s="2" t="s">
        <v>3944</v>
      </c>
      <c r="D68">
        <v>5719152</v>
      </c>
      <c r="E68" t="s">
        <v>547</v>
      </c>
      <c r="F68" s="93">
        <v>1611</v>
      </c>
      <c r="G68" s="90" t="s">
        <v>63</v>
      </c>
      <c r="H68" s="90" t="s">
        <v>94</v>
      </c>
      <c r="I68" s="115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12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</row>
    <row r="69" spans="1:86">
      <c r="A69" s="24" t="s">
        <v>339</v>
      </c>
      <c r="B69" s="2" t="s">
        <v>2388</v>
      </c>
      <c r="D69">
        <v>3802780</v>
      </c>
      <c r="E69" t="s">
        <v>547</v>
      </c>
      <c r="F69" s="93">
        <v>1626</v>
      </c>
      <c r="G69" s="90" t="s">
        <v>782</v>
      </c>
      <c r="H69" s="90" t="s">
        <v>94</v>
      </c>
      <c r="I69" s="115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12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</row>
    <row r="70" spans="1:86">
      <c r="A70" s="24" t="s">
        <v>3945</v>
      </c>
      <c r="B70" s="2" t="s">
        <v>3242</v>
      </c>
      <c r="D70">
        <v>5719058</v>
      </c>
      <c r="E70" t="s">
        <v>99</v>
      </c>
      <c r="F70" s="93">
        <v>1600</v>
      </c>
      <c r="G70" s="90" t="s">
        <v>76</v>
      </c>
      <c r="H70" s="90" t="s">
        <v>94</v>
      </c>
      <c r="I70" s="115"/>
      <c r="J70" s="116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12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</row>
    <row r="71" spans="1:86">
      <c r="A71" s="251" t="s">
        <v>3946</v>
      </c>
      <c r="B71" s="24" t="s">
        <v>3947</v>
      </c>
      <c r="D71">
        <v>315321</v>
      </c>
      <c r="E71" t="s">
        <v>547</v>
      </c>
      <c r="F71" s="93">
        <v>1638</v>
      </c>
      <c r="G71" s="90" t="s">
        <v>531</v>
      </c>
      <c r="H71" s="108" t="s">
        <v>122</v>
      </c>
      <c r="I71" s="115"/>
      <c r="J71" s="116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12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</row>
    <row r="72" spans="1:86">
      <c r="A72" s="24" t="s">
        <v>3445</v>
      </c>
      <c r="B72" s="2" t="s">
        <v>2887</v>
      </c>
      <c r="D72">
        <v>2798957</v>
      </c>
      <c r="E72" t="s">
        <v>93</v>
      </c>
      <c r="F72">
        <v>1624</v>
      </c>
      <c r="G72" t="s">
        <v>71</v>
      </c>
      <c r="H72" s="90" t="s">
        <v>94</v>
      </c>
      <c r="I72" s="115"/>
      <c r="J72" s="116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12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</row>
    <row r="73" spans="1:86">
      <c r="A73" s="24" t="s">
        <v>3948</v>
      </c>
      <c r="B73" s="2" t="s">
        <v>1093</v>
      </c>
      <c r="C73" s="2" t="s">
        <v>3233</v>
      </c>
      <c r="D73">
        <v>5719087</v>
      </c>
      <c r="E73" t="s">
        <v>99</v>
      </c>
      <c r="F73" s="93">
        <v>1620</v>
      </c>
      <c r="G73" s="90" t="s">
        <v>782</v>
      </c>
      <c r="H73" s="90" t="s">
        <v>94</v>
      </c>
      <c r="I73" s="115"/>
      <c r="J73" s="116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12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</row>
    <row r="74" spans="1:86">
      <c r="A74" s="24" t="s">
        <v>845</v>
      </c>
      <c r="B74" s="2" t="s">
        <v>3232</v>
      </c>
      <c r="C74" s="2" t="s">
        <v>103</v>
      </c>
      <c r="D74">
        <v>1738641</v>
      </c>
      <c r="E74" t="s">
        <v>547</v>
      </c>
      <c r="F74" s="93">
        <v>1639</v>
      </c>
      <c r="G74" s="90" t="s">
        <v>74</v>
      </c>
      <c r="H74" s="90" t="s">
        <v>94</v>
      </c>
      <c r="I74" s="115"/>
      <c r="J74" s="116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12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</row>
    <row r="75" spans="1:86">
      <c r="A75" s="24" t="s">
        <v>1604</v>
      </c>
      <c r="B75" s="2" t="s">
        <v>3574</v>
      </c>
      <c r="C75" s="2" t="s">
        <v>396</v>
      </c>
      <c r="D75">
        <v>2798950</v>
      </c>
      <c r="E75" t="s">
        <v>93</v>
      </c>
      <c r="F75" s="93">
        <v>1621</v>
      </c>
      <c r="G75" s="90" t="s">
        <v>76</v>
      </c>
      <c r="H75" s="90" t="s">
        <v>94</v>
      </c>
      <c r="I75" s="115"/>
      <c r="J75" s="116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12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</row>
    <row r="76" spans="1:86">
      <c r="A76" s="24" t="s">
        <v>1351</v>
      </c>
      <c r="B76" s="2" t="s">
        <v>396</v>
      </c>
      <c r="C76" s="2" t="s">
        <v>405</v>
      </c>
      <c r="D76">
        <v>2798961</v>
      </c>
      <c r="E76" t="s">
        <v>99</v>
      </c>
      <c r="F76" s="93">
        <v>1588</v>
      </c>
      <c r="G76" s="90" t="s">
        <v>76</v>
      </c>
      <c r="H76" s="90" t="s">
        <v>94</v>
      </c>
      <c r="I76" s="115"/>
      <c r="J76" s="116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12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</row>
    <row r="77" spans="1:86">
      <c r="A77" s="24" t="s">
        <v>3949</v>
      </c>
      <c r="B77" s="2" t="s">
        <v>915</v>
      </c>
      <c r="C77" s="2" t="s">
        <v>3294</v>
      </c>
      <c r="D77">
        <v>3802801</v>
      </c>
      <c r="E77" t="s">
        <v>93</v>
      </c>
      <c r="F77" s="93">
        <v>1658</v>
      </c>
      <c r="G77" s="90" t="s">
        <v>68</v>
      </c>
      <c r="H77" s="90" t="s">
        <v>94</v>
      </c>
      <c r="I77" s="115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2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</row>
    <row r="78" spans="1:86">
      <c r="A78" s="24" t="s">
        <v>3950</v>
      </c>
      <c r="B78" s="2" t="s">
        <v>1712</v>
      </c>
      <c r="C78" s="2" t="s">
        <v>378</v>
      </c>
      <c r="D78">
        <v>4722853</v>
      </c>
      <c r="E78" t="s">
        <v>93</v>
      </c>
      <c r="F78" s="93">
        <v>1643</v>
      </c>
      <c r="G78" s="90" t="s">
        <v>2224</v>
      </c>
      <c r="H78" s="90" t="s">
        <v>94</v>
      </c>
      <c r="I78" s="115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12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</row>
    <row r="79" spans="1:86">
      <c r="A79" s="251" t="s">
        <v>3951</v>
      </c>
      <c r="B79" s="24" t="s">
        <v>2388</v>
      </c>
      <c r="C79" s="24" t="s">
        <v>452</v>
      </c>
      <c r="D79">
        <v>2787510</v>
      </c>
      <c r="E79" t="s">
        <v>547</v>
      </c>
      <c r="F79" s="93">
        <v>1583</v>
      </c>
      <c r="G79" s="90" t="s">
        <v>531</v>
      </c>
      <c r="H79" s="110" t="s">
        <v>879</v>
      </c>
      <c r="I79" s="171" t="s">
        <v>343</v>
      </c>
      <c r="J79" s="10"/>
      <c r="K79" s="135">
        <v>24979</v>
      </c>
      <c r="L79" s="135">
        <v>25193</v>
      </c>
      <c r="M79" s="156"/>
      <c r="N79" s="135" t="s">
        <v>187</v>
      </c>
      <c r="O79" s="135">
        <v>25216</v>
      </c>
      <c r="P79" s="135">
        <v>25336</v>
      </c>
      <c r="Q79" s="154"/>
      <c r="R79" s="154"/>
      <c r="S79" s="154"/>
      <c r="T79" s="154"/>
      <c r="U79" s="112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</row>
    <row r="80" spans="1:86">
      <c r="A80" s="24" t="s">
        <v>347</v>
      </c>
      <c r="B80" s="2" t="s">
        <v>396</v>
      </c>
      <c r="C80" s="2" t="s">
        <v>3952</v>
      </c>
      <c r="D80">
        <v>5719076</v>
      </c>
      <c r="E80" t="s">
        <v>99</v>
      </c>
      <c r="F80" s="93">
        <v>1599</v>
      </c>
      <c r="G80" s="90" t="s">
        <v>68</v>
      </c>
      <c r="H80" s="90" t="s">
        <v>94</v>
      </c>
      <c r="I80" s="115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12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</row>
    <row r="81" spans="1:86">
      <c r="A81" s="24" t="s">
        <v>2276</v>
      </c>
      <c r="B81" s="2" t="s">
        <v>1035</v>
      </c>
      <c r="C81" s="2" t="s">
        <v>1850</v>
      </c>
      <c r="D81">
        <v>4722970</v>
      </c>
      <c r="E81" t="s">
        <v>547</v>
      </c>
      <c r="F81" s="93">
        <v>1631</v>
      </c>
      <c r="G81" s="90" t="s">
        <v>368</v>
      </c>
      <c r="H81" s="90" t="s">
        <v>94</v>
      </c>
      <c r="I81" s="11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12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</row>
    <row r="82" spans="1:86">
      <c r="A82" s="24" t="s">
        <v>3953</v>
      </c>
      <c r="B82" s="2" t="s">
        <v>396</v>
      </c>
      <c r="C82" s="2" t="s">
        <v>103</v>
      </c>
      <c r="D82">
        <v>3802865</v>
      </c>
      <c r="E82" t="s">
        <v>547</v>
      </c>
      <c r="F82" s="93">
        <v>1656</v>
      </c>
      <c r="G82" s="90" t="s">
        <v>536</v>
      </c>
      <c r="H82" s="90" t="s">
        <v>94</v>
      </c>
      <c r="I82" s="115"/>
      <c r="K82" s="116"/>
      <c r="L82" s="116"/>
      <c r="M82" s="154"/>
      <c r="N82" s="116"/>
      <c r="O82" s="116"/>
      <c r="P82" s="154"/>
      <c r="Q82" s="154"/>
      <c r="R82" s="154"/>
      <c r="S82" s="154"/>
      <c r="T82" s="154"/>
      <c r="U82" s="112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</row>
    <row r="83" spans="1:86">
      <c r="A83" s="24" t="s">
        <v>3954</v>
      </c>
      <c r="B83" s="2" t="s">
        <v>2792</v>
      </c>
      <c r="C83" s="2" t="s">
        <v>3955</v>
      </c>
      <c r="D83">
        <v>3802863</v>
      </c>
      <c r="E83" t="s">
        <v>93</v>
      </c>
      <c r="F83" s="93">
        <v>1623</v>
      </c>
      <c r="G83" s="90" t="s">
        <v>76</v>
      </c>
      <c r="H83" s="90" t="s">
        <v>94</v>
      </c>
      <c r="I83" s="115"/>
      <c r="J83" s="116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12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</row>
    <row r="84" spans="1:86">
      <c r="A84" s="24" t="s">
        <v>3956</v>
      </c>
      <c r="B84" s="2" t="s">
        <v>405</v>
      </c>
      <c r="C84" s="2" t="s">
        <v>3420</v>
      </c>
      <c r="D84">
        <v>3803048</v>
      </c>
      <c r="E84" t="s">
        <v>93</v>
      </c>
      <c r="F84" s="93">
        <v>1646</v>
      </c>
      <c r="G84" s="90" t="s">
        <v>76</v>
      </c>
      <c r="H84" s="90" t="s">
        <v>94</v>
      </c>
      <c r="I84" s="115"/>
      <c r="J84" s="116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12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</row>
    <row r="85" spans="1:86">
      <c r="A85" s="24" t="s">
        <v>1627</v>
      </c>
      <c r="B85" s="2" t="s">
        <v>1093</v>
      </c>
      <c r="C85" s="2" t="s">
        <v>396</v>
      </c>
      <c r="D85">
        <v>5719095</v>
      </c>
      <c r="E85" t="s">
        <v>99</v>
      </c>
      <c r="F85" s="93">
        <v>1642</v>
      </c>
      <c r="G85" s="90" t="s">
        <v>63</v>
      </c>
      <c r="H85" s="90" t="s">
        <v>94</v>
      </c>
      <c r="I85" s="115"/>
      <c r="J85" s="116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12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</row>
    <row r="86" spans="1:86">
      <c r="A86" s="24" t="s">
        <v>2594</v>
      </c>
      <c r="B86" s="2" t="s">
        <v>632</v>
      </c>
      <c r="C86" s="2" t="s">
        <v>3362</v>
      </c>
      <c r="D86">
        <v>3802890</v>
      </c>
      <c r="E86" t="s">
        <v>99</v>
      </c>
      <c r="F86" s="93">
        <v>1584</v>
      </c>
      <c r="G86" s="90" t="s">
        <v>65</v>
      </c>
      <c r="H86" s="90" t="s">
        <v>94</v>
      </c>
      <c r="I86" s="115"/>
      <c r="J86" s="123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12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</row>
    <row r="87" spans="1:86">
      <c r="A87" s="24" t="s">
        <v>3957</v>
      </c>
      <c r="B87" s="2" t="s">
        <v>3238</v>
      </c>
      <c r="C87" s="2" t="s">
        <v>3280</v>
      </c>
      <c r="D87">
        <v>2799103</v>
      </c>
      <c r="E87" t="s">
        <v>547</v>
      </c>
      <c r="F87" s="93">
        <v>1617</v>
      </c>
      <c r="G87" s="90" t="s">
        <v>538</v>
      </c>
      <c r="H87" s="90" t="s">
        <v>94</v>
      </c>
      <c r="I87" s="115"/>
      <c r="J87" s="123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12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</row>
    <row r="88" spans="1:86">
      <c r="A88" s="24" t="s">
        <v>3958</v>
      </c>
      <c r="B88" s="2" t="s">
        <v>2887</v>
      </c>
      <c r="C88" s="2" t="s">
        <v>396</v>
      </c>
      <c r="D88">
        <v>5719104</v>
      </c>
      <c r="E88" t="s">
        <v>93</v>
      </c>
      <c r="F88" s="93">
        <v>1609</v>
      </c>
      <c r="G88" s="90" t="s">
        <v>68</v>
      </c>
      <c r="H88" s="90" t="s">
        <v>94</v>
      </c>
      <c r="I88" s="115"/>
      <c r="J88" s="116"/>
      <c r="K88" s="154"/>
      <c r="L88" s="154"/>
      <c r="M88" s="116"/>
      <c r="N88" s="154"/>
      <c r="O88" s="154"/>
      <c r="P88" s="154"/>
      <c r="Q88" s="116"/>
      <c r="R88" s="154"/>
      <c r="S88" s="116"/>
      <c r="T88" s="154"/>
      <c r="U88" s="98"/>
      <c r="V88" s="154"/>
      <c r="W88" s="116"/>
      <c r="X88" s="154"/>
      <c r="Y88" s="116"/>
      <c r="Z88" s="154"/>
      <c r="AA88" s="116"/>
      <c r="AB88" s="154"/>
      <c r="AC88" s="116"/>
      <c r="AD88" s="154"/>
      <c r="AE88" s="116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</row>
    <row r="89" spans="1:86">
      <c r="A89" s="24" t="s">
        <v>1789</v>
      </c>
      <c r="B89" s="2" t="s">
        <v>595</v>
      </c>
      <c r="C89" s="2" t="s">
        <v>396</v>
      </c>
      <c r="D89">
        <v>3802886</v>
      </c>
      <c r="E89" t="s">
        <v>93</v>
      </c>
      <c r="F89" s="93">
        <v>1606</v>
      </c>
      <c r="G89" s="90" t="s">
        <v>782</v>
      </c>
      <c r="H89" s="90" t="s">
        <v>94</v>
      </c>
      <c r="I89" s="115"/>
      <c r="J89" s="116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12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</row>
    <row r="90" spans="1:86">
      <c r="A90" s="24" t="s">
        <v>2281</v>
      </c>
      <c r="B90" s="2" t="s">
        <v>396</v>
      </c>
      <c r="C90" s="2" t="s">
        <v>3914</v>
      </c>
      <c r="D90">
        <v>2798739</v>
      </c>
      <c r="E90" t="s">
        <v>547</v>
      </c>
      <c r="F90" s="93">
        <v>1630</v>
      </c>
      <c r="G90" s="90" t="s">
        <v>536</v>
      </c>
      <c r="H90" s="90" t="s">
        <v>94</v>
      </c>
      <c r="I90" s="115"/>
      <c r="J90" s="116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12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</row>
    <row r="91" spans="1:86">
      <c r="A91" s="24" t="s">
        <v>3187</v>
      </c>
      <c r="B91" s="2" t="s">
        <v>431</v>
      </c>
      <c r="C91" s="2" t="s">
        <v>3383</v>
      </c>
      <c r="D91">
        <v>3802936</v>
      </c>
      <c r="E91" t="s">
        <v>99</v>
      </c>
      <c r="F91" s="93">
        <v>1604</v>
      </c>
      <c r="G91" s="90" t="s">
        <v>1186</v>
      </c>
      <c r="H91" s="90" t="s">
        <v>94</v>
      </c>
      <c r="I91" s="115"/>
      <c r="J91" s="116"/>
      <c r="K91" s="154"/>
      <c r="L91" s="154"/>
      <c r="M91" s="116"/>
      <c r="N91" s="154"/>
      <c r="O91" s="154"/>
      <c r="P91" s="154"/>
      <c r="Q91" s="116"/>
      <c r="R91" s="154"/>
      <c r="S91" s="116"/>
      <c r="T91" s="154"/>
      <c r="U91" s="98"/>
      <c r="V91" s="154"/>
      <c r="W91" s="116"/>
      <c r="X91" s="154"/>
      <c r="Y91" s="116"/>
      <c r="Z91" s="154"/>
      <c r="AA91" s="116"/>
      <c r="AB91" s="154"/>
      <c r="AC91" s="116"/>
      <c r="AD91" s="154"/>
      <c r="AE91" s="116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</row>
    <row r="92" spans="1:86">
      <c r="A92" s="24" t="s">
        <v>3959</v>
      </c>
      <c r="B92" s="2" t="s">
        <v>2896</v>
      </c>
      <c r="C92" s="2" t="s">
        <v>3960</v>
      </c>
      <c r="D92">
        <v>2799242</v>
      </c>
      <c r="E92" t="s">
        <v>547</v>
      </c>
      <c r="F92" s="93">
        <v>1657</v>
      </c>
      <c r="G92" s="90" t="s">
        <v>536</v>
      </c>
      <c r="H92" s="90" t="s">
        <v>94</v>
      </c>
      <c r="I92" s="115"/>
      <c r="J92" s="116"/>
      <c r="K92" s="116"/>
      <c r="L92" s="116"/>
      <c r="M92" s="154"/>
      <c r="N92" s="116"/>
      <c r="O92" s="116"/>
      <c r="P92" s="154"/>
      <c r="Q92" s="154"/>
      <c r="R92" s="154"/>
      <c r="S92" s="154"/>
      <c r="T92" s="154"/>
      <c r="U92" s="112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</row>
    <row r="93" spans="1:86">
      <c r="A93" s="24" t="s">
        <v>3961</v>
      </c>
      <c r="B93" s="2" t="s">
        <v>3962</v>
      </c>
      <c r="C93" s="2" t="s">
        <v>405</v>
      </c>
      <c r="D93">
        <v>3802956</v>
      </c>
      <c r="E93" t="s">
        <v>547</v>
      </c>
      <c r="F93" s="93">
        <v>1587</v>
      </c>
      <c r="G93" s="90" t="s">
        <v>65</v>
      </c>
      <c r="H93" s="90" t="s">
        <v>94</v>
      </c>
      <c r="I93" s="115"/>
      <c r="J93" s="116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12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</row>
    <row r="94" spans="1:86">
      <c r="A94" s="24" t="s">
        <v>3963</v>
      </c>
      <c r="B94" s="2" t="s">
        <v>2399</v>
      </c>
      <c r="C94" s="2" t="s">
        <v>283</v>
      </c>
      <c r="D94">
        <v>2798997</v>
      </c>
      <c r="E94" t="s">
        <v>547</v>
      </c>
      <c r="F94" s="93">
        <v>1607</v>
      </c>
      <c r="G94" s="90" t="s">
        <v>76</v>
      </c>
      <c r="H94" s="90" t="s">
        <v>94</v>
      </c>
      <c r="I94" s="115"/>
      <c r="J94" s="116"/>
      <c r="K94" s="116"/>
      <c r="L94" s="116"/>
      <c r="M94" s="154"/>
      <c r="N94" s="116"/>
      <c r="O94" s="116"/>
      <c r="P94" s="154"/>
      <c r="Q94" s="154"/>
      <c r="R94" s="154"/>
      <c r="S94" s="154"/>
      <c r="T94" s="154"/>
      <c r="U94" s="112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</row>
    <row r="95" spans="1:86">
      <c r="A95" s="24" t="s">
        <v>3964</v>
      </c>
      <c r="B95" s="2" t="s">
        <v>3965</v>
      </c>
      <c r="D95">
        <v>5719134</v>
      </c>
      <c r="E95" t="s">
        <v>547</v>
      </c>
      <c r="F95">
        <v>1591</v>
      </c>
      <c r="G95" s="90" t="s">
        <v>76</v>
      </c>
      <c r="H95" s="90" t="s">
        <v>94</v>
      </c>
      <c r="I95" s="115"/>
      <c r="J95" s="116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12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</row>
    <row r="96" spans="1:86">
      <c r="A96" s="24" t="s">
        <v>674</v>
      </c>
      <c r="B96" s="2" t="s">
        <v>3643</v>
      </c>
      <c r="C96" s="2" t="s">
        <v>3451</v>
      </c>
      <c r="D96">
        <v>3803032</v>
      </c>
      <c r="E96" t="s">
        <v>99</v>
      </c>
      <c r="F96" s="93">
        <v>1653</v>
      </c>
      <c r="G96" s="90" t="s">
        <v>1020</v>
      </c>
      <c r="H96" s="90" t="s">
        <v>94</v>
      </c>
      <c r="I96" s="115"/>
      <c r="J96" s="116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12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</row>
    <row r="97" spans="1:91">
      <c r="A97" s="24" t="s">
        <v>3966</v>
      </c>
      <c r="B97" s="2" t="s">
        <v>378</v>
      </c>
      <c r="C97" s="2" t="s">
        <v>3967</v>
      </c>
      <c r="D97">
        <v>2799016</v>
      </c>
      <c r="E97" t="s">
        <v>99</v>
      </c>
      <c r="F97" s="93">
        <v>1616</v>
      </c>
      <c r="G97" s="90" t="s">
        <v>63</v>
      </c>
      <c r="H97" s="90" t="s">
        <v>94</v>
      </c>
      <c r="I97" s="115"/>
      <c r="J97" s="116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12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</row>
    <row r="98" spans="1:91">
      <c r="A98" s="24" t="s">
        <v>3968</v>
      </c>
      <c r="B98" s="2" t="s">
        <v>3420</v>
      </c>
      <c r="C98" s="2" t="s">
        <v>3383</v>
      </c>
      <c r="D98">
        <v>2799122</v>
      </c>
      <c r="E98" t="s">
        <v>93</v>
      </c>
      <c r="F98" s="93">
        <v>1619</v>
      </c>
      <c r="G98" s="90" t="s">
        <v>538</v>
      </c>
      <c r="H98" s="90" t="s">
        <v>94</v>
      </c>
      <c r="I98" s="115"/>
      <c r="J98" s="116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12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</row>
    <row r="99" spans="1:91">
      <c r="A99" s="24" t="s">
        <v>3969</v>
      </c>
      <c r="B99" s="2" t="s">
        <v>283</v>
      </c>
      <c r="D99">
        <v>3803093</v>
      </c>
      <c r="E99" t="s">
        <v>99</v>
      </c>
      <c r="F99" s="93">
        <v>1640</v>
      </c>
      <c r="G99" s="90" t="s">
        <v>68</v>
      </c>
      <c r="H99" s="90" t="s">
        <v>94</v>
      </c>
      <c r="I99" s="115"/>
      <c r="J99" s="116"/>
      <c r="K99" s="154"/>
      <c r="L99" s="154"/>
      <c r="M99" s="116"/>
      <c r="N99" s="154"/>
      <c r="O99" s="154"/>
      <c r="P99" s="154"/>
      <c r="Q99" s="116"/>
      <c r="R99" s="154"/>
      <c r="S99" s="116"/>
      <c r="T99" s="154"/>
      <c r="U99" s="98"/>
      <c r="V99" s="154"/>
      <c r="W99" s="116"/>
      <c r="X99" s="154"/>
      <c r="Y99" s="116"/>
      <c r="Z99" s="154"/>
      <c r="AA99" s="116"/>
      <c r="AB99" s="154"/>
      <c r="AC99" s="116"/>
      <c r="AD99" s="154"/>
      <c r="AE99" s="116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</row>
    <row r="100" spans="1:91">
      <c r="A100" s="24" t="s">
        <v>3223</v>
      </c>
      <c r="B100" s="2" t="s">
        <v>283</v>
      </c>
      <c r="C100" s="2" t="s">
        <v>396</v>
      </c>
      <c r="D100">
        <v>6710156</v>
      </c>
      <c r="E100" t="s">
        <v>99</v>
      </c>
      <c r="F100" s="93">
        <v>1613</v>
      </c>
      <c r="G100" s="90" t="s">
        <v>782</v>
      </c>
      <c r="H100" s="90" t="s">
        <v>94</v>
      </c>
      <c r="I100" s="115"/>
      <c r="J100" s="116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12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</row>
    <row r="101" spans="1:91">
      <c r="A101" s="24" t="s">
        <v>3308</v>
      </c>
      <c r="B101" s="27" t="s">
        <v>2388</v>
      </c>
      <c r="C101" s="27" t="s">
        <v>3420</v>
      </c>
      <c r="D101" s="27">
        <v>5718894</v>
      </c>
      <c r="E101" s="27"/>
      <c r="F101" s="86">
        <v>1636</v>
      </c>
      <c r="G101" s="87" t="s">
        <v>368</v>
      </c>
      <c r="H101" s="87" t="s">
        <v>94</v>
      </c>
      <c r="I101" s="115"/>
      <c r="J101" s="116"/>
      <c r="K101" s="116"/>
      <c r="L101" s="116"/>
      <c r="M101" s="154"/>
      <c r="N101" s="116"/>
      <c r="O101" s="116"/>
      <c r="P101" s="154"/>
      <c r="Q101" s="154"/>
      <c r="R101" s="154"/>
      <c r="S101" s="154"/>
      <c r="T101" s="154"/>
      <c r="U101" s="112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4"/>
      <c r="CH101" s="154"/>
    </row>
    <row r="102" spans="1:91">
      <c r="A102" s="24" t="s">
        <v>2074</v>
      </c>
      <c r="B102" s="2" t="s">
        <v>800</v>
      </c>
      <c r="C102" s="2" t="s">
        <v>396</v>
      </c>
      <c r="D102">
        <v>1738680</v>
      </c>
      <c r="E102" t="s">
        <v>99</v>
      </c>
      <c r="F102" s="93">
        <v>1594</v>
      </c>
      <c r="G102" s="94" t="s">
        <v>532</v>
      </c>
      <c r="H102" s="90" t="s">
        <v>94</v>
      </c>
      <c r="I102" s="115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12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</row>
    <row r="103" spans="1:91">
      <c r="A103" s="24" t="s">
        <v>693</v>
      </c>
      <c r="B103" s="2" t="s">
        <v>3970</v>
      </c>
      <c r="C103" s="2" t="s">
        <v>283</v>
      </c>
      <c r="D103">
        <v>3803082</v>
      </c>
      <c r="E103" t="s">
        <v>547</v>
      </c>
      <c r="F103" s="93">
        <v>1645</v>
      </c>
      <c r="G103" s="90" t="s">
        <v>63</v>
      </c>
      <c r="H103" s="90" t="s">
        <v>94</v>
      </c>
      <c r="I103" s="115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12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</row>
    <row r="104" spans="1:91">
      <c r="A104" s="24"/>
      <c r="C104"/>
      <c r="D104" s="93"/>
      <c r="E104" s="93"/>
      <c r="F104" s="90"/>
      <c r="G104" s="90"/>
      <c r="H104" s="90"/>
      <c r="I104" s="271"/>
      <c r="J104" s="157"/>
      <c r="K104" s="90"/>
      <c r="L104" s="90"/>
      <c r="N104" s="90"/>
      <c r="O104" s="90"/>
      <c r="R104" s="154"/>
      <c r="U104" s="154"/>
      <c r="V104" s="154"/>
      <c r="W104" s="154"/>
      <c r="X104" s="154"/>
      <c r="Y104" s="154"/>
      <c r="Z104" s="112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</row>
    <row r="105" spans="1:91">
      <c r="A105" s="44" t="s">
        <v>3971</v>
      </c>
      <c r="B105"/>
      <c r="C105"/>
      <c r="D105" s="441"/>
      <c r="E105" s="90"/>
      <c r="F105" s="154"/>
      <c r="G105"/>
      <c r="H105" s="90"/>
      <c r="I105"/>
      <c r="P105" s="154"/>
      <c r="Q105" s="116"/>
      <c r="R105" s="154"/>
      <c r="S105" s="116"/>
      <c r="T105" s="154"/>
      <c r="U105" s="90"/>
      <c r="V105" s="154"/>
      <c r="W105" s="116"/>
      <c r="X105" s="154"/>
      <c r="Y105" s="116"/>
      <c r="Z105" s="112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</row>
    <row r="106" spans="1:91">
      <c r="A106" s="403" t="s">
        <v>3972</v>
      </c>
      <c r="B106" s="27" t="s">
        <v>3973</v>
      </c>
      <c r="C106"/>
      <c r="D106" s="27">
        <v>2799699</v>
      </c>
      <c r="E106" s="425" t="s">
        <v>93</v>
      </c>
      <c r="F106" s="86">
        <v>1674</v>
      </c>
      <c r="G106" s="87" t="s">
        <v>76</v>
      </c>
      <c r="H106" s="109" t="s">
        <v>94</v>
      </c>
      <c r="I106"/>
      <c r="K106" s="90"/>
      <c r="L106" s="90"/>
      <c r="N106" s="90"/>
      <c r="O106" s="90"/>
      <c r="P106" s="112"/>
      <c r="Q106" s="116"/>
      <c r="R106" s="154"/>
      <c r="S106" s="116"/>
      <c r="T106" s="154"/>
      <c r="U106" s="116"/>
      <c r="V106" s="154"/>
      <c r="W106" s="154"/>
      <c r="X106" s="154"/>
      <c r="Y106" s="154"/>
      <c r="Z106" s="112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</row>
    <row r="107" spans="1:91">
      <c r="A107" s="403" t="s">
        <v>1469</v>
      </c>
      <c r="B107" s="27" t="s">
        <v>3974</v>
      </c>
      <c r="C107"/>
      <c r="D107" s="27">
        <v>2798959</v>
      </c>
      <c r="E107" s="68" t="s">
        <v>93</v>
      </c>
      <c r="F107" s="86">
        <v>1683</v>
      </c>
      <c r="G107" s="87" t="s">
        <v>76</v>
      </c>
      <c r="H107" s="109" t="s">
        <v>94</v>
      </c>
      <c r="I107"/>
      <c r="P107" s="154"/>
      <c r="Q107" s="116"/>
      <c r="R107" s="154"/>
      <c r="S107" s="154"/>
      <c r="T107" s="154"/>
      <c r="U107" s="154"/>
      <c r="V107" s="154"/>
      <c r="W107" s="154"/>
      <c r="X107" s="154"/>
      <c r="Y107" s="154"/>
      <c r="Z107" s="112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</row>
    <row r="108" spans="1:91">
      <c r="A108"/>
      <c r="B108"/>
      <c r="C108"/>
      <c r="G108"/>
      <c r="H108" s="90"/>
      <c r="I108"/>
      <c r="P108" s="154"/>
      <c r="Q108" s="116"/>
      <c r="R108" s="154"/>
      <c r="S108" s="116"/>
      <c r="T108" s="154"/>
      <c r="U108" s="154"/>
      <c r="V108" s="154"/>
      <c r="W108" s="154"/>
      <c r="X108" s="154"/>
      <c r="Y108" s="154"/>
      <c r="Z108" s="112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</row>
    <row r="109" spans="1:91" s="44" customFormat="1">
      <c r="A109" s="44" t="s">
        <v>3975</v>
      </c>
      <c r="H109" s="90"/>
      <c r="P109" s="39"/>
      <c r="Q109" s="159"/>
      <c r="R109" s="417"/>
      <c r="S109" s="159"/>
      <c r="T109" s="39"/>
      <c r="U109" s="39"/>
      <c r="V109" s="39"/>
      <c r="W109" s="39"/>
      <c r="X109" s="39"/>
      <c r="Y109" s="39"/>
      <c r="Z109" s="160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</row>
    <row r="110" spans="1:91">
      <c r="A110" s="498" t="s">
        <v>708</v>
      </c>
      <c r="B110"/>
      <c r="C110"/>
      <c r="G110"/>
      <c r="H110"/>
      <c r="I110"/>
      <c r="K110" s="90"/>
      <c r="L110" s="90"/>
      <c r="N110" s="90"/>
      <c r="O110" s="90"/>
      <c r="P110" s="154"/>
      <c r="Q110" s="116"/>
      <c r="R110" s="154"/>
      <c r="S110" s="154"/>
      <c r="T110" s="154"/>
      <c r="U110" s="116"/>
      <c r="V110" s="154"/>
      <c r="W110" s="154"/>
      <c r="X110" s="154"/>
      <c r="Y110" s="154"/>
      <c r="Z110" s="112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4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</row>
    <row r="111" spans="1:91">
      <c r="A111" s="73"/>
      <c r="B111"/>
      <c r="C111"/>
      <c r="G111"/>
      <c r="H111"/>
      <c r="I111"/>
      <c r="K111" s="90"/>
      <c r="L111" s="90"/>
      <c r="N111" s="90"/>
      <c r="O111" s="90"/>
      <c r="P111" s="154"/>
      <c r="Q111" s="116"/>
      <c r="R111" s="154"/>
      <c r="S111" s="154"/>
      <c r="T111" s="154"/>
      <c r="U111" s="116"/>
      <c r="V111" s="154"/>
      <c r="W111" s="154"/>
      <c r="X111" s="154"/>
      <c r="Y111" s="154"/>
      <c r="Z111" s="112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4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</row>
    <row r="112" spans="1:91">
      <c r="A112" s="44" t="s">
        <v>3976</v>
      </c>
      <c r="B112"/>
      <c r="C112"/>
      <c r="G112"/>
      <c r="H112"/>
      <c r="I112"/>
      <c r="K112" s="90"/>
      <c r="L112" s="90"/>
      <c r="N112" s="90"/>
      <c r="O112" s="90"/>
      <c r="P112" s="154"/>
      <c r="Q112" s="116"/>
      <c r="R112" s="154"/>
      <c r="S112" s="154"/>
      <c r="T112" s="154"/>
      <c r="U112" s="116"/>
      <c r="V112" s="154"/>
      <c r="W112" s="154"/>
      <c r="X112" s="154"/>
      <c r="Y112" s="154"/>
      <c r="Z112" s="112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</row>
    <row r="113" spans="1:91">
      <c r="A113" s="1" t="s">
        <v>4535</v>
      </c>
      <c r="B113"/>
      <c r="C113"/>
      <c r="G113"/>
      <c r="H113"/>
      <c r="I113"/>
      <c r="K113" s="90"/>
      <c r="L113" s="90"/>
      <c r="N113" s="90"/>
      <c r="O113" s="90"/>
      <c r="P113" s="154"/>
      <c r="Q113" s="116"/>
      <c r="R113" s="154"/>
      <c r="S113" s="154"/>
      <c r="T113" s="154"/>
      <c r="U113" s="116"/>
      <c r="V113" s="154"/>
      <c r="W113" s="154"/>
      <c r="X113" s="154"/>
      <c r="Y113" s="154"/>
      <c r="Z113" s="112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54"/>
      <c r="BW113" s="154"/>
      <c r="BX113" s="154"/>
      <c r="BY113" s="154"/>
      <c r="BZ113" s="154"/>
      <c r="CA113" s="154"/>
      <c r="CB113" s="154"/>
      <c r="CC113" s="154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</row>
    <row r="114" spans="1:91">
      <c r="A114" s="539" t="s">
        <v>297</v>
      </c>
      <c r="B114"/>
      <c r="C114"/>
      <c r="D114" s="405" t="s">
        <v>99</v>
      </c>
      <c r="G114"/>
      <c r="H114"/>
      <c r="I114"/>
      <c r="K114" s="90"/>
      <c r="L114" s="90"/>
      <c r="N114" s="90"/>
      <c r="O114" s="90"/>
      <c r="P114" s="154"/>
      <c r="Q114" s="116"/>
      <c r="R114" s="154"/>
      <c r="S114" s="154"/>
      <c r="T114" s="154"/>
      <c r="U114" s="116"/>
      <c r="V114" s="154"/>
      <c r="W114" s="154"/>
      <c r="X114" s="154"/>
      <c r="Y114" s="154"/>
      <c r="Z114" s="112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54"/>
      <c r="CK114" s="154"/>
      <c r="CL114" s="154"/>
      <c r="CM114" s="154"/>
    </row>
    <row r="115" spans="1:91">
      <c r="A115" s="176" t="s">
        <v>3981</v>
      </c>
      <c r="B115"/>
      <c r="C115"/>
      <c r="D115" s="408" t="s">
        <v>93</v>
      </c>
      <c r="G115"/>
      <c r="H115"/>
      <c r="I115"/>
      <c r="K115" s="90"/>
      <c r="L115" s="90"/>
      <c r="N115" s="90"/>
      <c r="O115" s="90"/>
      <c r="P115" s="154"/>
      <c r="Q115" s="116"/>
      <c r="R115" s="154"/>
      <c r="S115" s="154"/>
      <c r="T115" s="154"/>
      <c r="U115" s="116"/>
      <c r="V115" s="154"/>
      <c r="W115" s="154"/>
      <c r="X115" s="154"/>
      <c r="Y115" s="154"/>
      <c r="Z115" s="112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4"/>
      <c r="CD115" s="154"/>
      <c r="CE115" s="154"/>
      <c r="CF115" s="154"/>
      <c r="CG115" s="154"/>
      <c r="CH115" s="154"/>
      <c r="CI115" s="154"/>
      <c r="CJ115" s="154"/>
      <c r="CK115" s="154"/>
      <c r="CL115" s="154"/>
      <c r="CM115" s="154"/>
    </row>
    <row r="116" spans="1:91">
      <c r="A116" s="176" t="s">
        <v>3983</v>
      </c>
      <c r="B116"/>
      <c r="C116"/>
      <c r="D116" s="405" t="s">
        <v>99</v>
      </c>
      <c r="G116"/>
      <c r="H116"/>
      <c r="I116"/>
      <c r="K116" s="90"/>
      <c r="L116" s="90"/>
      <c r="N116" s="90"/>
      <c r="O116" s="90"/>
      <c r="P116" s="154"/>
      <c r="Q116" s="116"/>
      <c r="R116" s="154"/>
      <c r="S116" s="154"/>
      <c r="T116" s="154"/>
      <c r="U116" s="116"/>
      <c r="V116" s="154"/>
      <c r="W116" s="154"/>
      <c r="X116" s="154"/>
      <c r="Y116" s="154"/>
      <c r="Z116" s="112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  <c r="CC116" s="154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</row>
    <row r="117" spans="1:91">
      <c r="A117" s="176" t="s">
        <v>336</v>
      </c>
      <c r="B117"/>
      <c r="C117"/>
      <c r="D117" s="405" t="s">
        <v>99</v>
      </c>
      <c r="G117"/>
      <c r="H117"/>
      <c r="I117"/>
      <c r="K117" s="90"/>
      <c r="L117" s="90"/>
      <c r="N117" s="90"/>
      <c r="O117" s="90"/>
      <c r="P117" s="154"/>
      <c r="Q117" s="116"/>
      <c r="R117" s="154"/>
      <c r="S117" s="154"/>
      <c r="T117" s="154"/>
      <c r="U117" s="116"/>
      <c r="V117" s="154"/>
      <c r="W117" s="154"/>
      <c r="X117" s="154"/>
      <c r="Y117" s="154"/>
      <c r="Z117" s="112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</row>
    <row r="118" spans="1:91">
      <c r="A118" s="176" t="s">
        <v>3986</v>
      </c>
      <c r="B118"/>
      <c r="C118"/>
      <c r="D118" s="405" t="s">
        <v>99</v>
      </c>
      <c r="G118"/>
      <c r="H118"/>
      <c r="I118"/>
      <c r="K118" s="90"/>
      <c r="L118" s="90"/>
      <c r="N118" s="90"/>
      <c r="O118" s="90"/>
      <c r="P118" s="154"/>
      <c r="Q118" s="116"/>
      <c r="R118" s="154"/>
      <c r="S118" s="154"/>
      <c r="T118" s="154"/>
      <c r="U118" s="116"/>
      <c r="V118" s="154"/>
      <c r="W118" s="154"/>
      <c r="X118" s="154"/>
      <c r="Y118" s="154"/>
      <c r="Z118" s="112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</row>
    <row r="119" spans="1:91">
      <c r="A119" s="539" t="s">
        <v>218</v>
      </c>
      <c r="B119"/>
      <c r="C119"/>
      <c r="D119" s="40" t="s">
        <v>99</v>
      </c>
      <c r="G119"/>
      <c r="H119"/>
      <c r="I119"/>
      <c r="K119" s="90"/>
      <c r="L119" s="90"/>
      <c r="N119" s="90"/>
      <c r="O119" s="90"/>
      <c r="P119" s="154"/>
      <c r="Q119" s="116"/>
      <c r="R119" s="154"/>
      <c r="S119" s="154"/>
      <c r="T119" s="154"/>
      <c r="U119" s="116"/>
      <c r="V119" s="154"/>
      <c r="W119" s="154"/>
      <c r="X119" s="154"/>
      <c r="Y119" s="154"/>
      <c r="Z119" s="112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</row>
    <row r="120" spans="1:91">
      <c r="A120" s="176" t="s">
        <v>3989</v>
      </c>
      <c r="B120"/>
      <c r="C120"/>
      <c r="D120" s="405" t="s">
        <v>547</v>
      </c>
      <c r="G120"/>
      <c r="H120"/>
      <c r="I120"/>
      <c r="K120" s="90"/>
      <c r="L120" s="90"/>
      <c r="N120" s="90"/>
      <c r="O120" s="90"/>
      <c r="P120" s="154"/>
      <c r="Q120" s="116"/>
      <c r="R120" s="154"/>
      <c r="S120" s="154"/>
      <c r="T120" s="154"/>
      <c r="U120" s="116"/>
      <c r="V120" s="154"/>
      <c r="W120" s="154"/>
      <c r="X120" s="154"/>
      <c r="Y120" s="154"/>
      <c r="Z120" s="112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</row>
    <row r="121" spans="1:91">
      <c r="A121" s="73"/>
      <c r="B121"/>
      <c r="C121"/>
      <c r="G121"/>
      <c r="H121"/>
      <c r="I121"/>
      <c r="K121" s="90"/>
      <c r="L121" s="90"/>
      <c r="N121" s="90"/>
      <c r="O121" s="90"/>
      <c r="P121" s="154"/>
      <c r="Q121" s="116"/>
      <c r="R121" s="154"/>
      <c r="S121" s="154"/>
      <c r="T121" s="154"/>
      <c r="U121" s="116"/>
      <c r="V121" s="154"/>
      <c r="W121" s="154"/>
      <c r="X121" s="154"/>
      <c r="Y121" s="154"/>
      <c r="Z121" s="112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4"/>
      <c r="CA121" s="154"/>
      <c r="CB121" s="154"/>
      <c r="CC121" s="154"/>
      <c r="CD121" s="154"/>
      <c r="CE121" s="154"/>
      <c r="CF121" s="154"/>
      <c r="CG121" s="154"/>
      <c r="CH121" s="154"/>
      <c r="CI121" s="154"/>
      <c r="CJ121" s="154"/>
      <c r="CK121" s="154"/>
      <c r="CL121" s="154"/>
      <c r="CM121" s="154"/>
    </row>
    <row r="122" spans="1:91">
      <c r="A122" s="1" t="s">
        <v>4536</v>
      </c>
      <c r="B122"/>
      <c r="C122"/>
      <c r="G122"/>
      <c r="H122"/>
      <c r="I122"/>
      <c r="P122" s="154"/>
      <c r="Q122" s="116"/>
      <c r="R122" s="154"/>
      <c r="S122" s="154"/>
      <c r="T122" s="154"/>
      <c r="U122" s="154"/>
      <c r="V122" s="154"/>
      <c r="W122" s="154"/>
      <c r="X122" s="154"/>
      <c r="Y122" s="154"/>
      <c r="Z122" s="112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</row>
    <row r="123" spans="1:91">
      <c r="A123" s="539" t="s">
        <v>4537</v>
      </c>
      <c r="B123"/>
      <c r="C123" s="154"/>
      <c r="D123" s="405" t="s">
        <v>99</v>
      </c>
      <c r="G123"/>
      <c r="H123" s="1"/>
      <c r="I123"/>
      <c r="P123" s="154"/>
      <c r="Q123" s="116"/>
      <c r="R123" s="154"/>
      <c r="S123" s="154"/>
      <c r="T123" s="154"/>
      <c r="U123" s="116"/>
      <c r="V123" s="154"/>
      <c r="W123" s="154"/>
      <c r="X123" s="154"/>
      <c r="Y123" s="154"/>
      <c r="Z123" s="112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4"/>
      <c r="CA123" s="154"/>
      <c r="CB123" s="154"/>
      <c r="CC123" s="154"/>
      <c r="CD123" s="154"/>
      <c r="CE123" s="154"/>
      <c r="CF123" s="154"/>
      <c r="CG123" s="154"/>
      <c r="CH123" s="154"/>
      <c r="CI123" s="154"/>
      <c r="CJ123" s="154"/>
      <c r="CK123" s="154"/>
      <c r="CL123" s="154"/>
      <c r="CM123" s="154"/>
    </row>
    <row r="124" spans="1:91">
      <c r="A124" s="539" t="s">
        <v>3977</v>
      </c>
      <c r="B124"/>
      <c r="C124" s="154"/>
      <c r="D124" s="405" t="s">
        <v>99</v>
      </c>
      <c r="H124" s="1"/>
    </row>
    <row r="125" spans="1:91">
      <c r="A125" s="539" t="s">
        <v>3978</v>
      </c>
      <c r="B125"/>
      <c r="C125" s="154"/>
      <c r="D125" s="405" t="s">
        <v>99</v>
      </c>
    </row>
    <row r="126" spans="1:91">
      <c r="A126" s="197" t="s">
        <v>3979</v>
      </c>
      <c r="B126"/>
      <c r="C126" s="116"/>
      <c r="D126" s="408" t="s">
        <v>99</v>
      </c>
    </row>
    <row r="127" spans="1:91">
      <c r="A127" s="176" t="s">
        <v>3980</v>
      </c>
      <c r="B127"/>
      <c r="C127" s="116"/>
      <c r="D127" s="405" t="s">
        <v>93</v>
      </c>
    </row>
    <row r="128" spans="1:91">
      <c r="A128" s="176" t="s">
        <v>452</v>
      </c>
      <c r="B128"/>
      <c r="C128" s="154"/>
      <c r="D128" s="405" t="s">
        <v>547</v>
      </c>
    </row>
    <row r="129" spans="1:8">
      <c r="A129" s="176" t="s">
        <v>3982</v>
      </c>
      <c r="B129"/>
      <c r="C129" s="154"/>
      <c r="D129" s="405" t="s">
        <v>99</v>
      </c>
      <c r="G129" s="90"/>
    </row>
    <row r="130" spans="1:8">
      <c r="A130" s="176" t="s">
        <v>171</v>
      </c>
      <c r="B130"/>
      <c r="C130" s="154"/>
      <c r="D130" s="405" t="s">
        <v>547</v>
      </c>
      <c r="G130" s="90"/>
      <c r="H130" s="90"/>
    </row>
    <row r="131" spans="1:8">
      <c r="A131" s="176" t="s">
        <v>4538</v>
      </c>
      <c r="B131"/>
      <c r="C131" s="154"/>
      <c r="D131" s="405" t="s">
        <v>93</v>
      </c>
      <c r="G131" s="90"/>
      <c r="H131" s="90"/>
    </row>
    <row r="132" spans="1:8">
      <c r="A132" s="176" t="s">
        <v>4539</v>
      </c>
      <c r="B132"/>
      <c r="C132" s="154"/>
      <c r="D132" s="405" t="s">
        <v>547</v>
      </c>
    </row>
    <row r="133" spans="1:8">
      <c r="A133" s="176" t="s">
        <v>3984</v>
      </c>
      <c r="B133"/>
      <c r="C133" s="154"/>
      <c r="D133" s="405" t="s">
        <v>547</v>
      </c>
      <c r="G133" s="90"/>
      <c r="H133" s="90"/>
    </row>
    <row r="134" spans="1:8">
      <c r="A134" s="539" t="s">
        <v>3985</v>
      </c>
      <c r="B134"/>
      <c r="C134" s="154"/>
      <c r="D134" s="405" t="s">
        <v>93</v>
      </c>
      <c r="G134" s="90"/>
      <c r="H134" s="90"/>
    </row>
    <row r="135" spans="1:8">
      <c r="A135" s="176" t="s">
        <v>745</v>
      </c>
      <c r="B135"/>
      <c r="C135"/>
      <c r="D135" s="405" t="s">
        <v>99</v>
      </c>
      <c r="G135" s="90"/>
      <c r="H135" s="90"/>
    </row>
    <row r="136" spans="1:8">
      <c r="A136" s="539" t="s">
        <v>3987</v>
      </c>
      <c r="B136"/>
      <c r="C136" s="154"/>
      <c r="D136" s="405" t="s">
        <v>547</v>
      </c>
      <c r="G136" s="90"/>
      <c r="H136" s="90"/>
    </row>
    <row r="137" spans="1:8">
      <c r="A137" s="539" t="s">
        <v>3988</v>
      </c>
      <c r="B137"/>
      <c r="C137" s="154"/>
      <c r="D137" s="405" t="s">
        <v>93</v>
      </c>
    </row>
    <row r="138" spans="1:8">
      <c r="A138" s="539" t="s">
        <v>664</v>
      </c>
      <c r="B138"/>
      <c r="C138" s="154"/>
      <c r="D138" s="405" t="s">
        <v>93</v>
      </c>
    </row>
    <row r="139" spans="1:8">
      <c r="A139" s="539" t="s">
        <v>4540</v>
      </c>
      <c r="B139" t="s">
        <v>3555</v>
      </c>
      <c r="C139" s="154"/>
      <c r="D139" s="405" t="s">
        <v>93</v>
      </c>
      <c r="F139" t="s">
        <v>74</v>
      </c>
    </row>
    <row r="140" spans="1:8">
      <c r="A140" s="176" t="s">
        <v>695</v>
      </c>
      <c r="B140"/>
      <c r="C140"/>
      <c r="D140" s="405" t="s">
        <v>93</v>
      </c>
      <c r="G140" s="90"/>
      <c r="H140" s="90"/>
    </row>
    <row r="141" spans="1:8">
      <c r="G141" s="90"/>
      <c r="H141" s="90"/>
    </row>
    <row r="142" spans="1:8">
      <c r="A142" s="44" t="s">
        <v>3860</v>
      </c>
      <c r="G142" s="90"/>
      <c r="H142" s="90"/>
    </row>
    <row r="143" spans="1:8">
      <c r="A143" s="498" t="s">
        <v>708</v>
      </c>
      <c r="G143" s="90"/>
      <c r="H143" s="90"/>
    </row>
    <row r="144" spans="1:8">
      <c r="G144" s="90"/>
      <c r="H144" s="90"/>
    </row>
    <row r="145" spans="7:8">
      <c r="G145" s="90"/>
      <c r="H145" s="90"/>
    </row>
    <row r="147" spans="7:8">
      <c r="G147" s="90"/>
      <c r="H147" s="90"/>
    </row>
    <row r="148" spans="7:8">
      <c r="G148" s="90"/>
      <c r="H148" s="90"/>
    </row>
    <row r="149" spans="7:8">
      <c r="G149" s="90"/>
      <c r="H149" s="90"/>
    </row>
    <row r="154" spans="7:8">
      <c r="G154" s="90"/>
      <c r="H154" s="90"/>
    </row>
    <row r="155" spans="7:8">
      <c r="G155" s="90"/>
      <c r="H155" s="90"/>
    </row>
    <row r="156" spans="7:8">
      <c r="G156" s="90"/>
      <c r="H156" s="90"/>
    </row>
    <row r="157" spans="7:8">
      <c r="G157" s="90"/>
      <c r="H157" s="90"/>
    </row>
    <row r="158" spans="7:8">
      <c r="G158" s="90"/>
      <c r="H158" s="90"/>
    </row>
    <row r="159" spans="7:8">
      <c r="G159" s="90"/>
      <c r="H159" s="90"/>
    </row>
    <row r="160" spans="7:8">
      <c r="G160" s="90"/>
      <c r="H160" s="90"/>
    </row>
    <row r="161" spans="7:8">
      <c r="G161" s="90"/>
      <c r="H161" s="90"/>
    </row>
    <row r="162" spans="7:8">
      <c r="G162" s="90"/>
      <c r="H162" s="90"/>
    </row>
    <row r="163" spans="7:8">
      <c r="G163" s="90"/>
      <c r="H163" s="90"/>
    </row>
    <row r="164" spans="7:8">
      <c r="G164" s="90"/>
      <c r="H164" s="90"/>
    </row>
    <row r="165" spans="7:8">
      <c r="G165" s="90"/>
      <c r="H165" s="90"/>
    </row>
    <row r="166" spans="7:8">
      <c r="G166" s="90"/>
      <c r="H166" s="90"/>
    </row>
    <row r="167" spans="7:8">
      <c r="G167" s="90"/>
      <c r="H167" s="90"/>
    </row>
    <row r="168" spans="7:8">
      <c r="G168" s="90"/>
      <c r="H168" s="90"/>
    </row>
    <row r="171" spans="7:8">
      <c r="G171" s="90"/>
      <c r="H171" s="90"/>
    </row>
    <row r="172" spans="7:8">
      <c r="G172" s="90"/>
      <c r="H172" s="90"/>
    </row>
    <row r="173" spans="7:8">
      <c r="G173" s="90"/>
      <c r="H173" s="90"/>
    </row>
  </sheetData>
  <sheetProtection algorithmName="SHA-512" hashValue="+vXy/QkaCHIeyEzsiVRdWi+BN7uFIxczzyRJkG0X13bfb8f4fy8DRjFW9t/E9/kPsL4eznNZ7gZKAVCEmc5AXA==" saltValue="jH4TiDTt7+Re2Ro7JLa8d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BBCD-FA9C-494F-8FA5-C4A730C9DA5A}">
  <dimension ref="A1:IX173"/>
  <sheetViews>
    <sheetView zoomScaleNormal="100" workbookViewId="0">
      <selection activeCell="C12" sqref="C12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5" max="5" width="5.109375" style="41" customWidth="1"/>
    <col min="6" max="6" width="9.44140625" style="40" customWidth="1"/>
    <col min="7" max="7" width="8" style="93" customWidth="1"/>
    <col min="8" max="8" width="17.88671875" style="93" customWidth="1"/>
    <col min="9" max="9" width="7.33203125" customWidth="1"/>
    <col min="10" max="10" width="28.44140625" customWidth="1"/>
    <col min="14" max="14" width="12" customWidth="1"/>
    <col min="15" max="15" width="22.44140625" customWidth="1"/>
    <col min="16" max="16" width="17.33203125" customWidth="1"/>
    <col min="23" max="23" width="15.33203125" customWidth="1"/>
    <col min="24" max="24" width="20.33203125" customWidth="1"/>
    <col min="25" max="25" width="16.5546875" customWidth="1"/>
  </cols>
  <sheetData>
    <row r="1" spans="1:14">
      <c r="A1" s="153" t="s">
        <v>3990</v>
      </c>
      <c r="B1" s="1" t="s">
        <v>3991</v>
      </c>
    </row>
    <row r="2" spans="1:14">
      <c r="A2" s="1" t="s">
        <v>0</v>
      </c>
      <c r="J2" s="78" t="s">
        <v>1081</v>
      </c>
      <c r="K2" s="46"/>
      <c r="L2" s="46"/>
      <c r="M2" s="46"/>
    </row>
    <row r="3" spans="1:14" ht="15.6">
      <c r="A3" s="2" t="s">
        <v>4541</v>
      </c>
      <c r="C3">
        <v>108</v>
      </c>
      <c r="D3" s="90"/>
      <c r="E3" s="239"/>
      <c r="F3" s="442">
        <v>4</v>
      </c>
      <c r="G3" s="90" t="s">
        <v>531</v>
      </c>
      <c r="H3" s="90"/>
      <c r="J3" s="46" t="s">
        <v>64</v>
      </c>
      <c r="K3" s="46">
        <v>3</v>
      </c>
      <c r="L3" s="257">
        <v>71</v>
      </c>
      <c r="M3" s="46">
        <v>74</v>
      </c>
      <c r="N3" s="168"/>
    </row>
    <row r="4" spans="1:14" ht="15.6">
      <c r="A4" s="2" t="s">
        <v>3992</v>
      </c>
      <c r="C4">
        <v>110</v>
      </c>
      <c r="D4" s="90"/>
      <c r="E4" s="239"/>
      <c r="F4" s="442">
        <v>1</v>
      </c>
      <c r="G4" t="s">
        <v>1186</v>
      </c>
      <c r="H4"/>
      <c r="J4" s="46" t="s">
        <v>66</v>
      </c>
      <c r="K4" s="46">
        <v>1</v>
      </c>
      <c r="L4" s="257">
        <v>46</v>
      </c>
      <c r="M4" s="46">
        <v>47</v>
      </c>
      <c r="N4" s="168"/>
    </row>
    <row r="5" spans="1:14" ht="15.6">
      <c r="A5" s="2" t="s">
        <v>3993</v>
      </c>
      <c r="C5">
        <v>99</v>
      </c>
      <c r="D5" s="90"/>
      <c r="E5" s="239"/>
      <c r="F5" s="442">
        <v>5</v>
      </c>
      <c r="G5" s="90" t="s">
        <v>2224</v>
      </c>
      <c r="H5" s="90"/>
      <c r="J5" s="46" t="s">
        <v>69</v>
      </c>
      <c r="K5" s="46"/>
      <c r="L5" s="257"/>
      <c r="M5" s="46">
        <f>SUM(M3:M4)</f>
        <v>121</v>
      </c>
      <c r="N5" s="168"/>
    </row>
    <row r="6" spans="1:14" ht="15.6">
      <c r="A6" s="2" t="s">
        <v>4542</v>
      </c>
      <c r="C6">
        <v>79</v>
      </c>
      <c r="D6" s="90"/>
      <c r="E6" s="239"/>
      <c r="F6" s="442">
        <v>1</v>
      </c>
      <c r="G6" s="90" t="s">
        <v>3898</v>
      </c>
      <c r="H6" s="90"/>
      <c r="J6" s="46" t="s">
        <v>72</v>
      </c>
      <c r="K6" s="46">
        <v>0</v>
      </c>
      <c r="L6" s="257">
        <v>29</v>
      </c>
      <c r="M6" s="46">
        <v>29</v>
      </c>
      <c r="N6" s="168"/>
    </row>
    <row r="7" spans="1:14" ht="15.6">
      <c r="A7" s="2" t="s">
        <v>3995</v>
      </c>
      <c r="C7">
        <v>2</v>
      </c>
      <c r="D7" s="90"/>
      <c r="E7" s="239"/>
      <c r="F7" s="442">
        <v>2</v>
      </c>
      <c r="G7" t="s">
        <v>63</v>
      </c>
      <c r="H7"/>
      <c r="J7" s="257" t="s">
        <v>75</v>
      </c>
      <c r="K7" s="46">
        <v>0</v>
      </c>
      <c r="L7" s="257">
        <v>19</v>
      </c>
      <c r="M7" s="46">
        <v>19</v>
      </c>
      <c r="N7" s="168"/>
    </row>
    <row r="8" spans="1:14" ht="15.6">
      <c r="A8" s="2" t="s">
        <v>3996</v>
      </c>
      <c r="C8">
        <v>0</v>
      </c>
      <c r="F8" s="442">
        <v>3</v>
      </c>
      <c r="G8" s="90" t="s">
        <v>782</v>
      </c>
      <c r="H8" s="90"/>
      <c r="J8" s="46" t="s">
        <v>77</v>
      </c>
      <c r="K8" s="78"/>
      <c r="L8" s="78"/>
      <c r="M8" s="46">
        <f>SUM(M5:M7)</f>
        <v>169</v>
      </c>
      <c r="N8" s="168"/>
    </row>
    <row r="9" spans="1:14" ht="15.6">
      <c r="A9" s="2" t="s">
        <v>3997</v>
      </c>
      <c r="C9">
        <v>0</v>
      </c>
      <c r="D9" s="90"/>
      <c r="E9" s="239"/>
      <c r="F9" s="442">
        <v>10</v>
      </c>
      <c r="G9" s="90" t="s">
        <v>68</v>
      </c>
      <c r="H9" s="90"/>
      <c r="J9" s="168"/>
    </row>
    <row r="10" spans="1:14" ht="15.6">
      <c r="A10" s="24"/>
      <c r="C10"/>
      <c r="D10" s="90"/>
      <c r="E10" s="239"/>
      <c r="F10" s="442">
        <v>12</v>
      </c>
      <c r="G10" t="s">
        <v>71</v>
      </c>
      <c r="H10"/>
      <c r="I10" t="s">
        <v>3998</v>
      </c>
      <c r="J10" s="168"/>
      <c r="K10" s="168"/>
      <c r="L10" s="427"/>
      <c r="M10" s="168"/>
    </row>
    <row r="11" spans="1:14" ht="15.6">
      <c r="A11"/>
      <c r="B11"/>
      <c r="C11"/>
      <c r="D11" s="90"/>
      <c r="E11" s="239"/>
      <c r="F11" s="442">
        <v>8</v>
      </c>
      <c r="G11" s="90" t="s">
        <v>74</v>
      </c>
      <c r="H11" s="90"/>
      <c r="I11" t="s">
        <v>3999</v>
      </c>
      <c r="J11" s="168"/>
      <c r="K11" s="168"/>
      <c r="L11" s="427"/>
      <c r="M11" s="168"/>
    </row>
    <row r="12" spans="1:14" ht="15.6">
      <c r="A12" s="24"/>
      <c r="B12" s="24"/>
      <c r="C12"/>
      <c r="D12" s="90"/>
      <c r="E12" s="239"/>
      <c r="F12" s="442">
        <v>7</v>
      </c>
      <c r="G12" s="90" t="s">
        <v>538</v>
      </c>
      <c r="H12" s="90"/>
      <c r="I12" t="s">
        <v>4000</v>
      </c>
      <c r="J12" s="168"/>
      <c r="K12" s="168"/>
      <c r="L12" s="427"/>
      <c r="M12" s="168"/>
    </row>
    <row r="13" spans="1:14" ht="15.6">
      <c r="A13" s="24"/>
      <c r="C13"/>
      <c r="D13" s="90"/>
      <c r="E13" s="239"/>
      <c r="F13" s="442">
        <v>19</v>
      </c>
      <c r="G13" s="90" t="s">
        <v>76</v>
      </c>
      <c r="H13" s="90"/>
      <c r="I13">
        <v>100</v>
      </c>
      <c r="J13" s="168"/>
      <c r="K13" s="168"/>
      <c r="L13" s="427"/>
      <c r="M13" s="168"/>
    </row>
    <row r="14" spans="1:14" ht="15.6">
      <c r="A14" s="24"/>
      <c r="C14"/>
      <c r="F14" s="442">
        <v>4</v>
      </c>
      <c r="G14" s="90" t="s">
        <v>368</v>
      </c>
      <c r="H14" s="90"/>
      <c r="J14" s="427"/>
      <c r="K14" s="168"/>
      <c r="L14" s="427"/>
      <c r="M14" s="168"/>
    </row>
    <row r="15" spans="1:14" ht="15.6">
      <c r="A15" s="2" t="s">
        <v>4001</v>
      </c>
      <c r="C15"/>
      <c r="D15" s="90"/>
      <c r="E15" s="239"/>
      <c r="F15" s="442">
        <v>1</v>
      </c>
      <c r="G15" s="90" t="s">
        <v>1020</v>
      </c>
      <c r="H15" s="90"/>
      <c r="J15" s="168"/>
      <c r="K15" s="428"/>
      <c r="L15" s="428"/>
      <c r="M15" s="168"/>
    </row>
    <row r="17" spans="1:256">
      <c r="A17" s="1" t="s">
        <v>4002</v>
      </c>
      <c r="D17" s="2"/>
      <c r="G17"/>
      <c r="H17"/>
      <c r="I17" s="97" t="s">
        <v>80</v>
      </c>
      <c r="M17" s="133"/>
    </row>
    <row r="18" spans="1:256" s="44" customFormat="1">
      <c r="A18" s="1" t="s">
        <v>81</v>
      </c>
      <c r="B18" s="1" t="s">
        <v>82</v>
      </c>
      <c r="C18" s="1"/>
      <c r="D18" s="1" t="s">
        <v>83</v>
      </c>
      <c r="E18" s="96" t="s">
        <v>1</v>
      </c>
      <c r="F18" s="48" t="s">
        <v>84</v>
      </c>
      <c r="G18" s="44" t="s">
        <v>85</v>
      </c>
      <c r="H18" s="44" t="s">
        <v>86</v>
      </c>
      <c r="I18" s="44" t="s">
        <v>87</v>
      </c>
      <c r="J18" s="97" t="s">
        <v>88</v>
      </c>
      <c r="K18" s="44" t="s">
        <v>89</v>
      </c>
      <c r="L18" s="44" t="s">
        <v>90</v>
      </c>
      <c r="M18" s="132"/>
    </row>
    <row r="19" spans="1:256">
      <c r="A19" s="2" t="s">
        <v>4003</v>
      </c>
      <c r="B19" s="2" t="s">
        <v>4004</v>
      </c>
      <c r="C19" s="2" t="s">
        <v>3273</v>
      </c>
      <c r="D19">
        <v>2798636</v>
      </c>
      <c r="E19" s="114" t="s">
        <v>93</v>
      </c>
      <c r="F19" s="40">
        <v>1737</v>
      </c>
      <c r="G19" t="s">
        <v>71</v>
      </c>
      <c r="H19" t="s">
        <v>94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12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</row>
    <row r="20" spans="1:256">
      <c r="A20" s="2" t="s">
        <v>1970</v>
      </c>
      <c r="B20" s="2" t="s">
        <v>850</v>
      </c>
      <c r="C20" s="2" t="s">
        <v>3365</v>
      </c>
      <c r="D20">
        <v>2799905</v>
      </c>
      <c r="E20" s="441" t="s">
        <v>547</v>
      </c>
      <c r="F20" s="40">
        <v>1711</v>
      </c>
      <c r="G20" t="s">
        <v>71</v>
      </c>
      <c r="H20" t="s">
        <v>94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12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</row>
    <row r="21" spans="1:256">
      <c r="A21" s="2" t="s">
        <v>4005</v>
      </c>
      <c r="B21" s="2" t="s">
        <v>396</v>
      </c>
      <c r="C21" s="2" t="s">
        <v>385</v>
      </c>
      <c r="D21">
        <v>4722809</v>
      </c>
      <c r="E21" s="114" t="s">
        <v>93</v>
      </c>
      <c r="F21" s="186">
        <v>1716</v>
      </c>
      <c r="G21" s="90" t="s">
        <v>68</v>
      </c>
      <c r="H21" t="s">
        <v>94</v>
      </c>
      <c r="J21" s="116"/>
      <c r="K21" s="154"/>
      <c r="L21" s="154"/>
      <c r="M21" s="116"/>
      <c r="N21" s="154"/>
      <c r="O21" s="116"/>
      <c r="P21" s="154"/>
      <c r="Q21" s="116"/>
      <c r="R21" s="154"/>
      <c r="S21" s="98"/>
      <c r="T21" s="154"/>
      <c r="U21" s="116"/>
      <c r="V21" s="154"/>
      <c r="W21" s="116"/>
      <c r="X21" s="154"/>
      <c r="Y21" s="116"/>
      <c r="Z21" s="154"/>
      <c r="AA21" s="116"/>
      <c r="AB21" s="154"/>
      <c r="AC21" s="116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</row>
    <row r="22" spans="1:256">
      <c r="A22" s="2" t="s">
        <v>379</v>
      </c>
      <c r="B22" s="2" t="s">
        <v>3280</v>
      </c>
      <c r="C22" s="2" t="s">
        <v>4006</v>
      </c>
      <c r="D22">
        <v>2799565</v>
      </c>
      <c r="E22" s="114" t="s">
        <v>93</v>
      </c>
      <c r="F22" s="186">
        <v>1704</v>
      </c>
      <c r="G22" s="90" t="s">
        <v>3898</v>
      </c>
      <c r="H22" t="s">
        <v>94</v>
      </c>
      <c r="I22" s="90"/>
      <c r="J22" s="116"/>
      <c r="K22" s="154"/>
      <c r="L22" s="154"/>
      <c r="M22" s="116"/>
      <c r="N22" s="154"/>
      <c r="O22" s="116"/>
      <c r="P22" s="154"/>
      <c r="Q22" s="116"/>
      <c r="R22" s="154"/>
      <c r="S22" s="98"/>
      <c r="T22" s="154"/>
      <c r="U22" s="116"/>
      <c r="V22" s="154"/>
      <c r="W22" s="116"/>
      <c r="X22" s="154"/>
      <c r="Y22" s="116"/>
      <c r="Z22" s="154"/>
      <c r="AA22" s="116"/>
      <c r="AB22" s="154"/>
      <c r="AC22" s="116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</row>
    <row r="23" spans="1:256">
      <c r="A23" s="2" t="s">
        <v>4007</v>
      </c>
      <c r="B23" s="2" t="s">
        <v>3352</v>
      </c>
      <c r="C23" s="2" t="s">
        <v>4008</v>
      </c>
      <c r="D23">
        <v>2799569</v>
      </c>
      <c r="E23" s="114" t="s">
        <v>99</v>
      </c>
      <c r="F23" s="40">
        <v>1738</v>
      </c>
      <c r="G23" t="s">
        <v>71</v>
      </c>
      <c r="H23" t="s">
        <v>94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12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</row>
    <row r="24" spans="1:256">
      <c r="A24" s="2" t="s">
        <v>4009</v>
      </c>
      <c r="B24" s="2" t="s">
        <v>850</v>
      </c>
      <c r="C24" s="2" t="s">
        <v>3244</v>
      </c>
      <c r="D24">
        <v>4723166</v>
      </c>
      <c r="E24" s="114" t="s">
        <v>93</v>
      </c>
      <c r="F24" s="40">
        <v>1721</v>
      </c>
      <c r="G24" t="s">
        <v>63</v>
      </c>
      <c r="H24" t="s">
        <v>94</v>
      </c>
      <c r="J24" s="154"/>
      <c r="M24" s="154"/>
      <c r="N24" s="154"/>
      <c r="O24" s="154"/>
      <c r="P24" s="154"/>
      <c r="Q24" s="154"/>
      <c r="R24" s="154"/>
      <c r="S24" s="112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</row>
    <row r="25" spans="1:256">
      <c r="A25" s="2" t="s">
        <v>458</v>
      </c>
      <c r="B25" s="2" t="s">
        <v>3242</v>
      </c>
      <c r="C25" s="2" t="s">
        <v>1850</v>
      </c>
      <c r="D25">
        <v>1739071</v>
      </c>
      <c r="E25" s="441" t="s">
        <v>547</v>
      </c>
      <c r="F25" s="186">
        <v>1713</v>
      </c>
      <c r="G25" s="90" t="s">
        <v>76</v>
      </c>
      <c r="H25" t="s">
        <v>94</v>
      </c>
      <c r="J25" s="154"/>
      <c r="K25" s="154"/>
      <c r="L25" s="154"/>
      <c r="M25" s="154"/>
      <c r="N25" s="154"/>
      <c r="O25" s="154"/>
      <c r="P25" s="154"/>
      <c r="Q25" s="154"/>
      <c r="R25" s="154"/>
      <c r="S25" s="112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</row>
    <row r="26" spans="1:256">
      <c r="A26" s="2" t="s">
        <v>4010</v>
      </c>
      <c r="B26" s="2" t="s">
        <v>3383</v>
      </c>
      <c r="C26" s="2" t="s">
        <v>1943</v>
      </c>
      <c r="D26">
        <v>2799912</v>
      </c>
      <c r="E26" s="114" t="s">
        <v>99</v>
      </c>
      <c r="F26" s="186">
        <v>1691</v>
      </c>
      <c r="G26" s="90" t="s">
        <v>76</v>
      </c>
      <c r="H26" t="s">
        <v>94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12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</row>
    <row r="27" spans="1:256">
      <c r="A27" s="251" t="s">
        <v>4011</v>
      </c>
      <c r="B27" s="24" t="s">
        <v>2397</v>
      </c>
      <c r="C27" s="24" t="s">
        <v>3516</v>
      </c>
      <c r="D27">
        <v>1204284</v>
      </c>
      <c r="E27" s="441" t="s">
        <v>547</v>
      </c>
      <c r="F27" s="186">
        <v>1684</v>
      </c>
      <c r="G27" s="90" t="s">
        <v>531</v>
      </c>
      <c r="H27" s="108" t="s">
        <v>122</v>
      </c>
      <c r="J27" s="154"/>
      <c r="K27" s="116"/>
      <c r="L27" s="116"/>
      <c r="M27" s="154"/>
      <c r="N27" s="116"/>
      <c r="O27" s="154"/>
      <c r="P27" s="154"/>
      <c r="Q27" s="154"/>
      <c r="R27" s="154"/>
      <c r="S27" s="112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</row>
    <row r="28" spans="1:256">
      <c r="A28" s="2" t="s">
        <v>4012</v>
      </c>
      <c r="B28" s="2" t="s">
        <v>3083</v>
      </c>
      <c r="C28" s="2" t="s">
        <v>1093</v>
      </c>
      <c r="D28">
        <v>2799589</v>
      </c>
      <c r="E28" s="114" t="s">
        <v>93</v>
      </c>
      <c r="F28" s="186">
        <v>1669</v>
      </c>
      <c r="G28" s="90" t="s">
        <v>76</v>
      </c>
      <c r="H28" s="90" t="s">
        <v>94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12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</row>
    <row r="29" spans="1:256">
      <c r="A29" s="2" t="s">
        <v>115</v>
      </c>
      <c r="B29" s="2" t="s">
        <v>103</v>
      </c>
      <c r="C29" s="2" t="s">
        <v>4013</v>
      </c>
      <c r="D29">
        <v>5719225</v>
      </c>
      <c r="E29" s="441" t="s">
        <v>547</v>
      </c>
      <c r="F29" s="40">
        <v>1710</v>
      </c>
      <c r="G29" t="s">
        <v>71</v>
      </c>
      <c r="H29" s="90" t="s">
        <v>94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12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</row>
    <row r="30" spans="1:256">
      <c r="A30" s="2" t="s">
        <v>4014</v>
      </c>
      <c r="B30" s="2" t="s">
        <v>632</v>
      </c>
      <c r="C30" s="2" t="s">
        <v>2470</v>
      </c>
      <c r="D30">
        <v>4722802</v>
      </c>
      <c r="E30" s="441" t="s">
        <v>547</v>
      </c>
      <c r="F30" s="186">
        <v>1733</v>
      </c>
      <c r="G30" s="90" t="s">
        <v>538</v>
      </c>
      <c r="H30" s="90" t="s">
        <v>94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12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</row>
    <row r="31" spans="1:256">
      <c r="A31" s="2" t="s">
        <v>4015</v>
      </c>
      <c r="B31" s="2" t="s">
        <v>3233</v>
      </c>
      <c r="C31" s="2" t="s">
        <v>2470</v>
      </c>
      <c r="D31">
        <v>5719007</v>
      </c>
      <c r="E31" s="114" t="s">
        <v>99</v>
      </c>
      <c r="F31" s="186">
        <v>1732</v>
      </c>
      <c r="G31" s="90" t="s">
        <v>538</v>
      </c>
      <c r="H31" s="90" t="s">
        <v>94</v>
      </c>
      <c r="J31" s="154"/>
      <c r="K31" s="154"/>
      <c r="L31" s="154"/>
      <c r="M31" s="154"/>
      <c r="N31" s="154"/>
      <c r="O31" s="154"/>
      <c r="P31" s="154"/>
      <c r="Q31" s="154"/>
      <c r="R31" s="154"/>
      <c r="S31" s="112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>
      <c r="A32" s="2" t="s">
        <v>2312</v>
      </c>
      <c r="B32" s="2" t="s">
        <v>4016</v>
      </c>
      <c r="C32" s="2" t="s">
        <v>405</v>
      </c>
      <c r="D32">
        <v>2798905</v>
      </c>
      <c r="E32" s="114" t="s">
        <v>99</v>
      </c>
      <c r="F32" s="186">
        <v>1696</v>
      </c>
      <c r="G32" s="90" t="s">
        <v>68</v>
      </c>
      <c r="H32" s="90" t="s">
        <v>94</v>
      </c>
      <c r="I32" s="90"/>
      <c r="J32" s="116"/>
      <c r="K32" s="154"/>
      <c r="L32" s="154"/>
      <c r="M32" s="116"/>
      <c r="N32" s="154"/>
      <c r="O32" s="116"/>
      <c r="P32" s="154"/>
      <c r="Q32" s="116"/>
      <c r="R32" s="154"/>
      <c r="S32" s="98"/>
      <c r="T32" s="154"/>
      <c r="U32" s="116"/>
      <c r="V32" s="154"/>
      <c r="W32" s="116"/>
      <c r="X32" s="154"/>
      <c r="Y32" s="116"/>
      <c r="Z32" s="154"/>
      <c r="AA32" s="116"/>
      <c r="AB32" s="154"/>
      <c r="AC32" s="116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</row>
    <row r="33" spans="1:86">
      <c r="A33" s="2" t="s">
        <v>3874</v>
      </c>
      <c r="B33" s="2" t="s">
        <v>2114</v>
      </c>
      <c r="C33" s="2" t="s">
        <v>3524</v>
      </c>
      <c r="D33">
        <v>2799919</v>
      </c>
      <c r="E33" s="114" t="s">
        <v>99</v>
      </c>
      <c r="F33" s="186">
        <v>1706</v>
      </c>
      <c r="G33" s="90" t="s">
        <v>74</v>
      </c>
      <c r="H33" s="90" t="s">
        <v>94</v>
      </c>
      <c r="J33" s="154"/>
      <c r="K33" s="154"/>
      <c r="L33" s="154"/>
      <c r="M33" s="154"/>
      <c r="N33" s="154"/>
      <c r="O33" s="154"/>
      <c r="P33" s="154"/>
      <c r="Q33" s="154"/>
      <c r="R33" s="154"/>
      <c r="S33" s="112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</row>
    <row r="34" spans="1:86">
      <c r="A34" s="2" t="s">
        <v>4017</v>
      </c>
      <c r="B34" s="2" t="s">
        <v>4018</v>
      </c>
      <c r="C34" s="2" t="s">
        <v>3233</v>
      </c>
      <c r="D34">
        <v>2799100</v>
      </c>
      <c r="E34" s="114" t="s">
        <v>93</v>
      </c>
      <c r="F34" s="186">
        <v>1701</v>
      </c>
      <c r="G34" s="90" t="s">
        <v>68</v>
      </c>
      <c r="H34" s="90" t="s">
        <v>94</v>
      </c>
      <c r="I34" s="90"/>
      <c r="J34" s="116"/>
      <c r="K34" s="154"/>
      <c r="L34" s="154"/>
      <c r="M34" s="116"/>
      <c r="N34" s="154"/>
      <c r="O34" s="116"/>
      <c r="P34" s="154"/>
      <c r="Q34" s="116"/>
      <c r="R34" s="154"/>
      <c r="S34" s="98"/>
      <c r="T34" s="154"/>
      <c r="U34" s="116"/>
      <c r="V34" s="154"/>
      <c r="W34" s="116"/>
      <c r="X34" s="154"/>
      <c r="Y34" s="116"/>
      <c r="Z34" s="154"/>
      <c r="AA34" s="116"/>
      <c r="AB34" s="154"/>
      <c r="AC34" s="116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</row>
    <row r="35" spans="1:86">
      <c r="A35" s="2" t="s">
        <v>4019</v>
      </c>
      <c r="B35" s="2" t="s">
        <v>3301</v>
      </c>
      <c r="C35" s="2" t="s">
        <v>2470</v>
      </c>
      <c r="D35">
        <v>2799653</v>
      </c>
      <c r="E35" s="114" t="s">
        <v>93</v>
      </c>
      <c r="F35" s="186">
        <v>1662</v>
      </c>
      <c r="G35" s="90" t="s">
        <v>2224</v>
      </c>
      <c r="H35" s="90" t="s">
        <v>94</v>
      </c>
      <c r="J35" s="124"/>
      <c r="M35" s="154"/>
      <c r="N35" s="154"/>
      <c r="O35" s="154"/>
      <c r="P35" s="154"/>
      <c r="Q35" s="154"/>
      <c r="R35" s="154"/>
      <c r="S35" s="112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</row>
    <row r="36" spans="1:86">
      <c r="A36" s="446" t="s">
        <v>593</v>
      </c>
      <c r="B36" s="446" t="s">
        <v>3164</v>
      </c>
      <c r="C36" s="446" t="s">
        <v>4020</v>
      </c>
      <c r="D36" s="446">
        <v>6710256</v>
      </c>
      <c r="E36" s="447" t="s">
        <v>4021</v>
      </c>
      <c r="F36" s="447">
        <v>1668</v>
      </c>
      <c r="G36" s="446" t="s">
        <v>1186</v>
      </c>
      <c r="H36" s="448" t="s">
        <v>94</v>
      </c>
      <c r="I36" s="446" t="s">
        <v>4022</v>
      </c>
      <c r="J36" s="449"/>
      <c r="K36" s="154"/>
      <c r="L36" s="154"/>
      <c r="M36" s="154"/>
      <c r="N36" s="154"/>
      <c r="O36" s="154"/>
      <c r="P36" s="154"/>
      <c r="Q36" s="154"/>
      <c r="R36" s="154"/>
      <c r="S36" s="112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</row>
    <row r="37" spans="1:86">
      <c r="A37" s="2" t="s">
        <v>4023</v>
      </c>
      <c r="B37" s="2" t="s">
        <v>3516</v>
      </c>
      <c r="C37" s="2" t="s">
        <v>674</v>
      </c>
      <c r="D37">
        <v>3803541</v>
      </c>
      <c r="E37" s="114" t="s">
        <v>99</v>
      </c>
      <c r="F37" s="186">
        <v>1707</v>
      </c>
      <c r="G37" s="90" t="s">
        <v>76</v>
      </c>
      <c r="H37" s="90" t="s">
        <v>94</v>
      </c>
      <c r="J37" s="154"/>
      <c r="K37" s="154"/>
      <c r="L37" s="154"/>
      <c r="M37" s="154"/>
      <c r="N37" s="154"/>
      <c r="O37" s="154"/>
      <c r="P37" s="154"/>
      <c r="Q37" s="154"/>
      <c r="R37" s="154"/>
      <c r="S37" s="112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</row>
    <row r="38" spans="1:86">
      <c r="A38" s="2" t="s">
        <v>820</v>
      </c>
      <c r="B38" s="2" t="s">
        <v>882</v>
      </c>
      <c r="C38" s="2" t="s">
        <v>4024</v>
      </c>
      <c r="D38">
        <v>3803195</v>
      </c>
      <c r="E38" s="441" t="s">
        <v>547</v>
      </c>
      <c r="F38" s="186">
        <v>1697</v>
      </c>
      <c r="G38" s="90" t="s">
        <v>76</v>
      </c>
      <c r="H38" s="90" t="s">
        <v>94</v>
      </c>
      <c r="J38" s="154"/>
      <c r="K38" s="154"/>
      <c r="L38" s="154"/>
      <c r="M38" s="154"/>
      <c r="N38" s="154"/>
      <c r="O38" s="154"/>
      <c r="P38" s="154"/>
      <c r="Q38" s="154"/>
      <c r="R38" s="154"/>
      <c r="S38" s="112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</row>
    <row r="39" spans="1:86">
      <c r="A39" s="2" t="s">
        <v>1864</v>
      </c>
      <c r="B39" s="2" t="s">
        <v>612</v>
      </c>
      <c r="C39" s="2" t="s">
        <v>1360</v>
      </c>
      <c r="D39">
        <v>3802659</v>
      </c>
      <c r="E39" s="114" t="s">
        <v>99</v>
      </c>
      <c r="F39" s="186">
        <v>1712</v>
      </c>
      <c r="G39" s="90" t="s">
        <v>782</v>
      </c>
      <c r="H39" s="90" t="s">
        <v>94</v>
      </c>
      <c r="J39" s="154"/>
      <c r="K39" s="154"/>
      <c r="L39" s="154"/>
      <c r="M39" s="154"/>
      <c r="N39" s="154"/>
      <c r="O39" s="154"/>
      <c r="P39" s="154"/>
      <c r="Q39" s="154"/>
      <c r="R39" s="154"/>
      <c r="S39" s="112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</row>
    <row r="40" spans="1:86">
      <c r="A40" s="251" t="s">
        <v>2254</v>
      </c>
      <c r="B40" s="24" t="s">
        <v>3812</v>
      </c>
      <c r="C40" s="24" t="s">
        <v>3164</v>
      </c>
      <c r="D40">
        <v>222078</v>
      </c>
      <c r="E40" s="114" t="s">
        <v>93</v>
      </c>
      <c r="F40" s="186">
        <v>1709</v>
      </c>
      <c r="G40" s="90" t="s">
        <v>531</v>
      </c>
      <c r="H40" s="108" t="s">
        <v>122</v>
      </c>
      <c r="J40" s="154"/>
      <c r="K40" s="116"/>
      <c r="L40" s="116"/>
      <c r="M40" s="154"/>
      <c r="N40" s="116"/>
      <c r="O40" s="154"/>
      <c r="P40" s="154"/>
      <c r="Q40" s="154"/>
      <c r="R40" s="154"/>
      <c r="S40" s="112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</row>
    <row r="41" spans="1:86">
      <c r="A41" s="2" t="s">
        <v>4025</v>
      </c>
      <c r="B41" s="2" t="s">
        <v>595</v>
      </c>
      <c r="C41" s="2" t="s">
        <v>3273</v>
      </c>
      <c r="D41">
        <v>5719441</v>
      </c>
      <c r="E41" s="114" t="s">
        <v>93</v>
      </c>
      <c r="F41" s="186">
        <v>1690</v>
      </c>
      <c r="G41" s="90" t="s">
        <v>782</v>
      </c>
      <c r="H41" s="90" t="s">
        <v>94</v>
      </c>
      <c r="J41" s="154"/>
      <c r="K41" s="154"/>
      <c r="L41" s="154"/>
      <c r="M41" s="154"/>
      <c r="N41" s="154"/>
      <c r="O41" s="154"/>
      <c r="P41" s="154"/>
      <c r="Q41" s="154"/>
      <c r="R41" s="154"/>
      <c r="S41" s="112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</row>
    <row r="42" spans="1:86">
      <c r="A42" s="2" t="s">
        <v>4026</v>
      </c>
      <c r="B42" s="2" t="s">
        <v>800</v>
      </c>
      <c r="C42" s="2" t="s">
        <v>3327</v>
      </c>
      <c r="D42">
        <v>2799712</v>
      </c>
      <c r="E42" s="441" t="s">
        <v>547</v>
      </c>
      <c r="F42" s="186">
        <v>1698</v>
      </c>
      <c r="G42" s="90" t="s">
        <v>2224</v>
      </c>
      <c r="H42" s="90" t="s">
        <v>94</v>
      </c>
      <c r="J42" s="154"/>
      <c r="K42" s="154"/>
      <c r="L42" s="154"/>
      <c r="M42" s="154"/>
      <c r="N42" s="154"/>
      <c r="O42" s="154"/>
      <c r="P42" s="154"/>
      <c r="Q42" s="154"/>
      <c r="R42" s="154"/>
      <c r="S42" s="112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</row>
    <row r="43" spans="1:86">
      <c r="A43" s="2" t="s">
        <v>4027</v>
      </c>
      <c r="B43" s="2" t="s">
        <v>2385</v>
      </c>
      <c r="C43" s="2" t="s">
        <v>595</v>
      </c>
      <c r="D43">
        <v>2799163</v>
      </c>
      <c r="E43" s="441" t="s">
        <v>547</v>
      </c>
      <c r="F43" s="186">
        <v>1735</v>
      </c>
      <c r="G43" s="90" t="s">
        <v>63</v>
      </c>
      <c r="H43" s="90" t="s">
        <v>94</v>
      </c>
      <c r="J43" s="154"/>
      <c r="K43" s="154"/>
      <c r="L43" s="154"/>
      <c r="M43" s="154"/>
      <c r="N43" s="154"/>
      <c r="O43" s="154"/>
      <c r="P43" s="154"/>
      <c r="Q43" s="154"/>
      <c r="R43" s="154"/>
      <c r="S43" s="112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</row>
    <row r="44" spans="1:86">
      <c r="A44" s="2" t="s">
        <v>4028</v>
      </c>
      <c r="B44" s="2" t="s">
        <v>283</v>
      </c>
      <c r="C44" s="2" t="s">
        <v>4029</v>
      </c>
      <c r="D44">
        <v>2799713</v>
      </c>
      <c r="E44" s="441" t="s">
        <v>547</v>
      </c>
      <c r="F44" s="186">
        <v>1681</v>
      </c>
      <c r="G44" s="90" t="s">
        <v>74</v>
      </c>
      <c r="H44" s="90" t="s">
        <v>94</v>
      </c>
      <c r="J44" s="154"/>
      <c r="K44" s="154"/>
      <c r="L44" s="154"/>
      <c r="M44" s="154"/>
      <c r="N44" s="154"/>
      <c r="O44" s="154"/>
      <c r="P44" s="154"/>
      <c r="Q44" s="154"/>
      <c r="R44" s="154"/>
      <c r="S44" s="112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</row>
    <row r="45" spans="1:86">
      <c r="A45" s="2" t="s">
        <v>1180</v>
      </c>
      <c r="B45" s="2" t="s">
        <v>1436</v>
      </c>
      <c r="C45" s="2" t="s">
        <v>3538</v>
      </c>
      <c r="D45">
        <v>5719304</v>
      </c>
      <c r="E45" s="114" t="s">
        <v>99</v>
      </c>
      <c r="F45" s="186">
        <v>1715</v>
      </c>
      <c r="G45" s="90" t="s">
        <v>368</v>
      </c>
      <c r="H45" s="90" t="s">
        <v>94</v>
      </c>
      <c r="J45" s="154"/>
      <c r="K45" s="154"/>
      <c r="L45" s="154"/>
      <c r="M45" s="154"/>
      <c r="N45" s="154"/>
      <c r="O45" s="154"/>
      <c r="P45" s="154"/>
      <c r="Q45" s="154"/>
      <c r="R45" s="154"/>
      <c r="S45" s="112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</row>
    <row r="46" spans="1:86">
      <c r="A46" s="2" t="s">
        <v>2885</v>
      </c>
      <c r="B46" s="2" t="s">
        <v>283</v>
      </c>
      <c r="C46" s="2" t="s">
        <v>2792</v>
      </c>
      <c r="D46">
        <v>2799421</v>
      </c>
      <c r="E46" s="114" t="s">
        <v>93</v>
      </c>
      <c r="F46" s="186">
        <v>1670</v>
      </c>
      <c r="G46" s="90" t="s">
        <v>538</v>
      </c>
      <c r="H46" s="90" t="s">
        <v>94</v>
      </c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12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</row>
    <row r="47" spans="1:86">
      <c r="A47" s="2" t="s">
        <v>4030</v>
      </c>
      <c r="B47" s="2" t="s">
        <v>3420</v>
      </c>
      <c r="C47" s="2" t="s">
        <v>1776</v>
      </c>
      <c r="D47">
        <v>2799940</v>
      </c>
      <c r="E47" s="441" t="s">
        <v>547</v>
      </c>
      <c r="F47" s="186">
        <v>1673</v>
      </c>
      <c r="G47" s="90" t="s">
        <v>76</v>
      </c>
      <c r="H47" s="90" t="s">
        <v>94</v>
      </c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12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</row>
    <row r="48" spans="1:86">
      <c r="A48" s="2" t="s">
        <v>4031</v>
      </c>
      <c r="B48" s="2" t="s">
        <v>1915</v>
      </c>
      <c r="C48" s="2" t="s">
        <v>632</v>
      </c>
      <c r="D48">
        <v>2799680</v>
      </c>
      <c r="E48" s="114" t="s">
        <v>99</v>
      </c>
      <c r="F48" s="186">
        <v>1665</v>
      </c>
      <c r="G48" s="90" t="s">
        <v>368</v>
      </c>
      <c r="H48" s="90" t="s">
        <v>94</v>
      </c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12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</row>
    <row r="49" spans="1:86">
      <c r="A49" s="2" t="s">
        <v>2809</v>
      </c>
      <c r="B49" s="2" t="s">
        <v>396</v>
      </c>
      <c r="C49" s="2" t="s">
        <v>3233</v>
      </c>
      <c r="D49">
        <v>3803237</v>
      </c>
      <c r="E49" s="114" t="s">
        <v>93</v>
      </c>
      <c r="F49" s="186">
        <v>1676</v>
      </c>
      <c r="G49" s="90" t="s">
        <v>2224</v>
      </c>
      <c r="H49" s="90" t="s">
        <v>94</v>
      </c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12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</row>
    <row r="50" spans="1:86">
      <c r="A50" s="2" t="s">
        <v>4032</v>
      </c>
      <c r="B50" s="2" t="s">
        <v>3273</v>
      </c>
      <c r="C50" s="2" t="s">
        <v>1292</v>
      </c>
      <c r="D50">
        <v>3169636</v>
      </c>
      <c r="E50" s="114" t="s">
        <v>93</v>
      </c>
      <c r="F50" s="186">
        <v>1722</v>
      </c>
      <c r="G50" s="90" t="s">
        <v>76</v>
      </c>
      <c r="H50" s="90" t="s">
        <v>94</v>
      </c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12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</row>
    <row r="51" spans="1:86">
      <c r="A51" s="2" t="s">
        <v>1048</v>
      </c>
      <c r="B51" s="2" t="s">
        <v>1864</v>
      </c>
      <c r="C51" s="2" t="s">
        <v>396</v>
      </c>
      <c r="D51">
        <v>2799699</v>
      </c>
      <c r="E51" s="114" t="s">
        <v>93</v>
      </c>
      <c r="F51" s="186">
        <v>1677</v>
      </c>
      <c r="G51" s="90" t="s">
        <v>74</v>
      </c>
      <c r="H51" s="90" t="s">
        <v>94</v>
      </c>
      <c r="J51" s="116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12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</row>
    <row r="52" spans="1:86">
      <c r="A52" s="27" t="s">
        <v>3972</v>
      </c>
      <c r="B52" s="27" t="s">
        <v>3973</v>
      </c>
      <c r="C52" s="27"/>
      <c r="D52" s="27">
        <v>2799699</v>
      </c>
      <c r="F52" s="121">
        <v>1674</v>
      </c>
      <c r="G52" s="87" t="s">
        <v>76</v>
      </c>
      <c r="H52" s="109" t="s">
        <v>94</v>
      </c>
      <c r="J52" s="116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12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</row>
    <row r="53" spans="1:86">
      <c r="A53" s="57" t="s">
        <v>999</v>
      </c>
      <c r="B53" s="2" t="s">
        <v>3280</v>
      </c>
      <c r="C53" s="2" t="s">
        <v>3270</v>
      </c>
      <c r="D53">
        <v>3803610</v>
      </c>
      <c r="E53" s="114" t="s">
        <v>99</v>
      </c>
      <c r="F53" s="186">
        <v>1685</v>
      </c>
      <c r="G53" s="90" t="s">
        <v>531</v>
      </c>
      <c r="H53" s="194" t="s">
        <v>66</v>
      </c>
      <c r="K53" s="154"/>
      <c r="L53" s="154"/>
      <c r="M53" s="154"/>
      <c r="N53" s="116"/>
      <c r="O53" s="154"/>
      <c r="P53" s="154"/>
      <c r="Q53" s="154"/>
      <c r="R53" s="154"/>
      <c r="S53" s="154"/>
      <c r="T53" s="154"/>
      <c r="U53" s="112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</row>
    <row r="54" spans="1:86">
      <c r="A54" s="2" t="s">
        <v>4033</v>
      </c>
      <c r="B54" s="2" t="s">
        <v>850</v>
      </c>
      <c r="C54" s="2" t="s">
        <v>4034</v>
      </c>
      <c r="D54">
        <v>2799763</v>
      </c>
      <c r="E54" s="441" t="s">
        <v>547</v>
      </c>
      <c r="F54" s="40">
        <v>1667</v>
      </c>
      <c r="G54" t="s">
        <v>71</v>
      </c>
      <c r="H54" s="90" t="s">
        <v>94</v>
      </c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12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</row>
    <row r="55" spans="1:86">
      <c r="A55" s="2" t="s">
        <v>4033</v>
      </c>
      <c r="B55" s="2" t="s">
        <v>595</v>
      </c>
      <c r="C55" s="2" t="s">
        <v>1297</v>
      </c>
      <c r="D55">
        <v>3800190</v>
      </c>
      <c r="E55" s="114" t="s">
        <v>93</v>
      </c>
      <c r="F55" s="186">
        <v>1692</v>
      </c>
      <c r="G55" s="90" t="s">
        <v>538</v>
      </c>
      <c r="H55" s="90" t="s">
        <v>94</v>
      </c>
      <c r="J55" s="116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12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</row>
    <row r="56" spans="1:86">
      <c r="A56" s="27" t="s">
        <v>1469</v>
      </c>
      <c r="B56" s="27" t="s">
        <v>2887</v>
      </c>
      <c r="C56" s="27" t="s">
        <v>3480</v>
      </c>
      <c r="D56" s="27">
        <v>2798959</v>
      </c>
      <c r="F56" s="121">
        <v>1683</v>
      </c>
      <c r="G56" s="87" t="s">
        <v>76</v>
      </c>
      <c r="H56" s="109" t="s">
        <v>94</v>
      </c>
      <c r="J56" s="116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12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</row>
    <row r="57" spans="1:86">
      <c r="A57" s="2" t="s">
        <v>4035</v>
      </c>
      <c r="B57" s="2" t="s">
        <v>3420</v>
      </c>
      <c r="C57" s="2" t="s">
        <v>4036</v>
      </c>
      <c r="D57">
        <v>5719213</v>
      </c>
      <c r="E57" s="114" t="s">
        <v>99</v>
      </c>
      <c r="F57" s="186">
        <v>1734</v>
      </c>
      <c r="G57" s="90" t="s">
        <v>782</v>
      </c>
      <c r="H57" s="90" t="s">
        <v>94</v>
      </c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12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</row>
    <row r="58" spans="1:86">
      <c r="A58" s="251" t="s">
        <v>3278</v>
      </c>
      <c r="B58" s="24" t="s">
        <v>4037</v>
      </c>
      <c r="C58" s="24" t="s">
        <v>405</v>
      </c>
      <c r="D58">
        <v>222061</v>
      </c>
      <c r="E58" s="114" t="s">
        <v>99</v>
      </c>
      <c r="F58" s="186">
        <v>1700</v>
      </c>
      <c r="G58" s="90" t="s">
        <v>531</v>
      </c>
      <c r="H58" s="108" t="s">
        <v>122</v>
      </c>
      <c r="J58" s="116"/>
      <c r="K58" s="154"/>
      <c r="L58" s="154"/>
      <c r="M58" s="154"/>
      <c r="N58" s="116"/>
      <c r="O58" s="154"/>
      <c r="P58" s="116"/>
      <c r="Q58" s="154"/>
      <c r="R58" s="154"/>
      <c r="S58" s="154"/>
      <c r="T58" s="116"/>
      <c r="U58" s="112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</row>
    <row r="59" spans="1:86">
      <c r="A59" s="2" t="s">
        <v>1376</v>
      </c>
      <c r="B59" s="2" t="s">
        <v>1864</v>
      </c>
      <c r="C59" s="2" t="s">
        <v>405</v>
      </c>
      <c r="D59">
        <v>1738642</v>
      </c>
      <c r="E59" s="114" t="s">
        <v>99</v>
      </c>
      <c r="F59" s="186">
        <v>1675</v>
      </c>
      <c r="G59" s="90" t="s">
        <v>2224</v>
      </c>
      <c r="H59" s="90" t="s">
        <v>94</v>
      </c>
      <c r="J59" s="116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12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</row>
    <row r="60" spans="1:86">
      <c r="A60" s="2" t="s">
        <v>1602</v>
      </c>
      <c r="B60" s="2" t="s">
        <v>1566</v>
      </c>
      <c r="C60" s="2" t="s">
        <v>3420</v>
      </c>
      <c r="D60">
        <v>2800000</v>
      </c>
      <c r="E60" s="114" t="s">
        <v>93</v>
      </c>
      <c r="F60" s="186">
        <v>1671</v>
      </c>
      <c r="G60" s="90" t="s">
        <v>538</v>
      </c>
      <c r="H60" s="90" t="s">
        <v>94</v>
      </c>
      <c r="J60" s="116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12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</row>
    <row r="61" spans="1:86">
      <c r="A61" s="2" t="s">
        <v>4038</v>
      </c>
      <c r="B61" s="2" t="s">
        <v>283</v>
      </c>
      <c r="C61" s="2" t="s">
        <v>3273</v>
      </c>
      <c r="D61">
        <v>1739143</v>
      </c>
      <c r="E61" s="114" t="s">
        <v>99</v>
      </c>
      <c r="F61" s="186">
        <v>1682</v>
      </c>
      <c r="G61" s="90" t="s">
        <v>76</v>
      </c>
      <c r="H61" s="90" t="s">
        <v>94</v>
      </c>
      <c r="J61" s="116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12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</row>
    <row r="62" spans="1:86">
      <c r="A62" s="2" t="s">
        <v>416</v>
      </c>
      <c r="B62" s="2" t="s">
        <v>3232</v>
      </c>
      <c r="C62" s="2" t="s">
        <v>3383</v>
      </c>
      <c r="D62">
        <v>5719335</v>
      </c>
      <c r="E62" s="114" t="s">
        <v>99</v>
      </c>
      <c r="F62" s="186">
        <v>1708</v>
      </c>
      <c r="G62" s="90" t="s">
        <v>68</v>
      </c>
      <c r="H62" s="90" t="s">
        <v>94</v>
      </c>
      <c r="K62" s="154"/>
      <c r="L62" s="154"/>
      <c r="M62" s="116"/>
      <c r="N62" s="116"/>
      <c r="O62" s="116"/>
      <c r="P62" s="154"/>
      <c r="Q62" s="116"/>
      <c r="R62" s="154"/>
      <c r="S62" s="116"/>
      <c r="T62" s="154"/>
      <c r="U62" s="98"/>
      <c r="V62" s="154"/>
      <c r="W62" s="116"/>
      <c r="X62" s="154"/>
      <c r="Y62" s="116"/>
      <c r="Z62" s="154"/>
      <c r="AA62" s="116"/>
      <c r="AB62" s="154"/>
      <c r="AC62" s="116"/>
      <c r="AD62" s="154"/>
      <c r="AE62" s="116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</row>
    <row r="63" spans="1:86">
      <c r="A63" s="2" t="s">
        <v>745</v>
      </c>
      <c r="B63" s="2" t="s">
        <v>3280</v>
      </c>
      <c r="C63" s="2" t="s">
        <v>632</v>
      </c>
      <c r="D63">
        <v>2798935</v>
      </c>
      <c r="E63" s="441" t="s">
        <v>547</v>
      </c>
      <c r="F63" s="186">
        <v>1705</v>
      </c>
      <c r="G63" s="90" t="s">
        <v>76</v>
      </c>
      <c r="H63" s="90" t="s">
        <v>94</v>
      </c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12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</row>
    <row r="64" spans="1:86">
      <c r="A64" s="2" t="s">
        <v>4039</v>
      </c>
      <c r="B64" s="2" t="s">
        <v>632</v>
      </c>
      <c r="D64">
        <v>4723080</v>
      </c>
      <c r="E64" s="441" t="s">
        <v>547</v>
      </c>
      <c r="F64" s="186">
        <v>1725</v>
      </c>
      <c r="G64" s="90" t="s">
        <v>68</v>
      </c>
      <c r="H64" s="90" t="s">
        <v>94</v>
      </c>
      <c r="J64" s="116"/>
      <c r="K64" s="116"/>
      <c r="L64" s="116"/>
      <c r="M64" s="116"/>
      <c r="N64" s="116"/>
      <c r="O64" s="116"/>
      <c r="P64" s="154"/>
      <c r="Q64" s="116"/>
      <c r="R64" s="154"/>
      <c r="S64" s="116"/>
      <c r="T64" s="154"/>
      <c r="U64" s="98"/>
      <c r="V64" s="154"/>
      <c r="W64" s="116"/>
      <c r="X64" s="154"/>
      <c r="Y64" s="116"/>
      <c r="Z64" s="154"/>
      <c r="AA64" s="116"/>
      <c r="AB64" s="154"/>
      <c r="AC64" s="116"/>
      <c r="AD64" s="154"/>
      <c r="AE64" s="116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</row>
    <row r="65" spans="1:86">
      <c r="A65" s="2" t="s">
        <v>418</v>
      </c>
      <c r="B65" s="2" t="s">
        <v>3420</v>
      </c>
      <c r="C65" s="2" t="s">
        <v>2388</v>
      </c>
      <c r="D65">
        <v>3803306</v>
      </c>
      <c r="E65" s="441" t="s">
        <v>547</v>
      </c>
      <c r="F65" s="186">
        <v>1699</v>
      </c>
      <c r="G65" s="90" t="s">
        <v>368</v>
      </c>
      <c r="H65" s="90" t="s">
        <v>94</v>
      </c>
      <c r="J65" s="116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1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</row>
    <row r="66" spans="1:86">
      <c r="A66" s="2" t="s">
        <v>2731</v>
      </c>
      <c r="B66" s="2" t="s">
        <v>1915</v>
      </c>
      <c r="C66" s="2" t="s">
        <v>3273</v>
      </c>
      <c r="D66">
        <v>1739154</v>
      </c>
      <c r="E66" s="114" t="s">
        <v>99</v>
      </c>
      <c r="F66" s="186">
        <v>1680</v>
      </c>
      <c r="G66" s="90" t="s">
        <v>74</v>
      </c>
      <c r="H66" s="90" t="s">
        <v>94</v>
      </c>
      <c r="J66" s="116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12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</row>
    <row r="67" spans="1:86">
      <c r="A67" s="2" t="s">
        <v>4040</v>
      </c>
      <c r="B67" s="2" t="s">
        <v>1269</v>
      </c>
      <c r="C67" s="2" t="s">
        <v>4041</v>
      </c>
      <c r="D67">
        <v>2799152</v>
      </c>
      <c r="E67" s="441" t="s">
        <v>547</v>
      </c>
      <c r="F67" s="186">
        <v>1687</v>
      </c>
      <c r="G67" s="90" t="s">
        <v>76</v>
      </c>
      <c r="H67" s="90" t="s">
        <v>94</v>
      </c>
      <c r="J67" s="116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12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</row>
    <row r="68" spans="1:86">
      <c r="A68" s="2" t="s">
        <v>2734</v>
      </c>
      <c r="B68" s="2" t="s">
        <v>2309</v>
      </c>
      <c r="C68" s="2" t="s">
        <v>2470</v>
      </c>
      <c r="D68">
        <v>1738805</v>
      </c>
      <c r="E68" s="114" t="s">
        <v>93</v>
      </c>
      <c r="F68" s="186">
        <v>1736</v>
      </c>
      <c r="G68" s="90" t="s">
        <v>68</v>
      </c>
      <c r="H68" s="90" t="s">
        <v>94</v>
      </c>
      <c r="I68" s="90"/>
      <c r="J68" s="116"/>
      <c r="K68" s="116"/>
      <c r="L68" s="116"/>
      <c r="M68" s="116"/>
      <c r="N68" s="154"/>
      <c r="O68" s="116"/>
      <c r="P68" s="154"/>
      <c r="Q68" s="116"/>
      <c r="R68" s="154"/>
      <c r="S68" s="116"/>
      <c r="T68" s="154"/>
      <c r="U68" s="98"/>
      <c r="V68" s="154"/>
      <c r="W68" s="116"/>
      <c r="X68" s="154"/>
      <c r="Y68" s="116"/>
      <c r="Z68" s="154"/>
      <c r="AA68" s="116"/>
      <c r="AB68" s="154"/>
      <c r="AC68" s="116"/>
      <c r="AD68" s="154"/>
      <c r="AE68" s="116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</row>
    <row r="69" spans="1:86">
      <c r="A69" s="2" t="s">
        <v>1498</v>
      </c>
      <c r="B69" s="2" t="s">
        <v>1035</v>
      </c>
      <c r="C69" s="2" t="s">
        <v>4042</v>
      </c>
      <c r="D69">
        <v>2799130</v>
      </c>
      <c r="E69" s="114" t="s">
        <v>93</v>
      </c>
      <c r="F69" s="186">
        <v>1693</v>
      </c>
      <c r="G69" s="90" t="s">
        <v>76</v>
      </c>
      <c r="H69" s="90" t="s">
        <v>94</v>
      </c>
      <c r="J69" s="116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12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</row>
    <row r="70" spans="1:86">
      <c r="A70" s="2" t="s">
        <v>4043</v>
      </c>
      <c r="B70" s="2" t="s">
        <v>3970</v>
      </c>
      <c r="C70" s="2" t="s">
        <v>396</v>
      </c>
      <c r="D70">
        <v>359268</v>
      </c>
      <c r="E70" s="441" t="s">
        <v>547</v>
      </c>
      <c r="F70" s="186">
        <v>1718</v>
      </c>
      <c r="G70" s="90" t="s">
        <v>76</v>
      </c>
      <c r="H70" s="90" t="s">
        <v>973</v>
      </c>
      <c r="J70" s="116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12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</row>
    <row r="71" spans="1:86">
      <c r="A71" s="2" t="s">
        <v>4044</v>
      </c>
      <c r="B71" s="2" t="s">
        <v>2114</v>
      </c>
      <c r="C71" s="2" t="s">
        <v>4045</v>
      </c>
      <c r="D71">
        <v>5719364</v>
      </c>
      <c r="E71" s="441" t="s">
        <v>547</v>
      </c>
      <c r="F71" s="40">
        <v>1730</v>
      </c>
      <c r="G71" t="s">
        <v>71</v>
      </c>
      <c r="H71" s="90" t="s">
        <v>94</v>
      </c>
      <c r="J71" s="116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12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</row>
    <row r="72" spans="1:86">
      <c r="A72" s="2" t="s">
        <v>4046</v>
      </c>
      <c r="B72" s="2" t="s">
        <v>396</v>
      </c>
      <c r="C72" s="2" t="s">
        <v>378</v>
      </c>
      <c r="D72">
        <v>3803333</v>
      </c>
      <c r="E72" s="441" t="s">
        <v>547</v>
      </c>
      <c r="F72" s="40">
        <v>1728</v>
      </c>
      <c r="G72" t="s">
        <v>71</v>
      </c>
      <c r="H72" s="90" t="s">
        <v>94</v>
      </c>
      <c r="J72" s="116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12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</row>
    <row r="73" spans="1:86">
      <c r="A73" s="2" t="s">
        <v>3444</v>
      </c>
      <c r="B73" s="2" t="s">
        <v>3812</v>
      </c>
      <c r="C73" s="2" t="s">
        <v>4047</v>
      </c>
      <c r="D73">
        <v>4723102</v>
      </c>
      <c r="E73" s="441" t="s">
        <v>547</v>
      </c>
      <c r="F73" s="186">
        <v>1727</v>
      </c>
      <c r="G73" s="90" t="s">
        <v>76</v>
      </c>
      <c r="H73" s="90" t="s">
        <v>94</v>
      </c>
      <c r="J73" s="116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12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</row>
    <row r="74" spans="1:86">
      <c r="A74" s="2" t="s">
        <v>1295</v>
      </c>
      <c r="B74" s="2" t="s">
        <v>674</v>
      </c>
      <c r="C74" s="2" t="s">
        <v>206</v>
      </c>
      <c r="D74">
        <v>3380362</v>
      </c>
      <c r="E74" s="114" t="s">
        <v>99</v>
      </c>
      <c r="F74" s="186">
        <v>1695</v>
      </c>
      <c r="G74" s="90" t="s">
        <v>74</v>
      </c>
      <c r="H74" s="90" t="s">
        <v>973</v>
      </c>
      <c r="J74" s="116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12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</row>
    <row r="75" spans="1:86">
      <c r="A75" s="446" t="s">
        <v>867</v>
      </c>
      <c r="B75" s="446" t="s">
        <v>632</v>
      </c>
      <c r="C75" s="446" t="s">
        <v>3365</v>
      </c>
      <c r="D75" s="446">
        <v>5719379</v>
      </c>
      <c r="E75" s="447" t="s">
        <v>4021</v>
      </c>
      <c r="F75" s="447">
        <v>1723</v>
      </c>
      <c r="G75" s="446" t="s">
        <v>71</v>
      </c>
      <c r="H75" s="446" t="s">
        <v>94</v>
      </c>
      <c r="I75" s="446" t="s">
        <v>4022</v>
      </c>
      <c r="J75" s="450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12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</row>
    <row r="76" spans="1:86">
      <c r="A76" s="2" t="s">
        <v>4048</v>
      </c>
      <c r="B76" s="2" t="s">
        <v>2144</v>
      </c>
      <c r="C76" s="2" t="s">
        <v>1864</v>
      </c>
      <c r="D76">
        <v>2798599</v>
      </c>
      <c r="E76" s="114" t="s">
        <v>93</v>
      </c>
      <c r="F76" s="40">
        <v>1663</v>
      </c>
      <c r="G76" t="s">
        <v>71</v>
      </c>
      <c r="H76" s="2" t="s">
        <v>94</v>
      </c>
      <c r="J76" s="116"/>
      <c r="K76" s="154"/>
      <c r="L76" s="154"/>
      <c r="M76" s="154"/>
      <c r="N76" s="154"/>
      <c r="O76" s="154"/>
      <c r="P76" s="116"/>
      <c r="Q76" s="154"/>
      <c r="R76" s="116"/>
      <c r="S76" s="154"/>
      <c r="T76" s="154"/>
      <c r="U76" s="112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</row>
    <row r="77" spans="1:86">
      <c r="A77" s="2" t="s">
        <v>4049</v>
      </c>
      <c r="B77" s="2" t="s">
        <v>850</v>
      </c>
      <c r="C77" s="2" t="s">
        <v>396</v>
      </c>
      <c r="D77">
        <v>3802967</v>
      </c>
      <c r="E77" s="114" t="s">
        <v>93</v>
      </c>
      <c r="F77" s="40">
        <v>1664</v>
      </c>
      <c r="G77" t="s">
        <v>71</v>
      </c>
      <c r="H77" s="2" t="s">
        <v>94</v>
      </c>
      <c r="J77" s="116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12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</row>
    <row r="78" spans="1:86">
      <c r="A78" s="2" t="s">
        <v>901</v>
      </c>
      <c r="B78" s="2" t="s">
        <v>2385</v>
      </c>
      <c r="C78" s="2" t="s">
        <v>1776</v>
      </c>
      <c r="D78">
        <v>3803767</v>
      </c>
      <c r="E78" s="114" t="s">
        <v>99</v>
      </c>
      <c r="F78" s="186">
        <v>1688</v>
      </c>
      <c r="G78" s="90" t="s">
        <v>68</v>
      </c>
      <c r="H78" s="2" t="s">
        <v>94</v>
      </c>
      <c r="I78" s="90"/>
      <c r="J78" s="116"/>
      <c r="K78" s="116"/>
      <c r="L78" s="116"/>
      <c r="M78" s="116"/>
      <c r="N78" s="154"/>
      <c r="O78" s="116"/>
      <c r="P78" s="154"/>
      <c r="Q78" s="116"/>
      <c r="R78" s="154"/>
      <c r="S78" s="116"/>
      <c r="T78" s="154"/>
      <c r="U78" s="98"/>
      <c r="V78" s="154"/>
      <c r="W78" s="116"/>
      <c r="X78" s="154"/>
      <c r="Y78" s="116"/>
      <c r="Z78" s="154"/>
      <c r="AA78" s="116"/>
      <c r="AB78" s="154"/>
      <c r="AC78" s="116"/>
      <c r="AD78" s="154"/>
      <c r="AE78" s="116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</row>
    <row r="79" spans="1:86">
      <c r="A79" s="2" t="s">
        <v>4050</v>
      </c>
      <c r="B79" s="2" t="s">
        <v>4051</v>
      </c>
      <c r="C79" s="2" t="s">
        <v>405</v>
      </c>
      <c r="D79">
        <v>3800105</v>
      </c>
      <c r="E79" s="441" t="s">
        <v>547</v>
      </c>
      <c r="F79" s="186">
        <v>1694</v>
      </c>
      <c r="G79" s="90" t="s">
        <v>68</v>
      </c>
      <c r="H79" s="2" t="s">
        <v>94</v>
      </c>
      <c r="I79" s="90"/>
      <c r="J79" s="116"/>
      <c r="K79" s="116"/>
      <c r="L79" s="116"/>
      <c r="M79" s="116"/>
      <c r="N79" s="154"/>
      <c r="O79" s="116"/>
      <c r="P79" s="154"/>
      <c r="Q79" s="116"/>
      <c r="R79" s="154"/>
      <c r="S79" s="116"/>
      <c r="T79" s="154"/>
      <c r="U79" s="98"/>
      <c r="V79" s="154"/>
      <c r="W79" s="116"/>
      <c r="X79" s="154"/>
      <c r="Y79" s="116"/>
      <c r="Z79" s="154"/>
      <c r="AA79" s="116"/>
      <c r="AB79" s="154"/>
      <c r="AC79" s="116"/>
      <c r="AD79" s="154"/>
      <c r="AE79" s="116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</row>
    <row r="80" spans="1:86">
      <c r="A80" s="2" t="s">
        <v>436</v>
      </c>
      <c r="B80" s="2" t="s">
        <v>3480</v>
      </c>
      <c r="C80" s="2" t="s">
        <v>1360</v>
      </c>
      <c r="D80">
        <v>2207133</v>
      </c>
      <c r="E80" s="114" t="s">
        <v>93</v>
      </c>
      <c r="F80" s="186">
        <v>1729</v>
      </c>
      <c r="G80" s="90" t="s">
        <v>76</v>
      </c>
      <c r="H80" s="90" t="s">
        <v>973</v>
      </c>
      <c r="J80" s="116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12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</row>
    <row r="81" spans="1:258">
      <c r="A81" s="2" t="s">
        <v>4052</v>
      </c>
      <c r="B81" s="2" t="s">
        <v>2792</v>
      </c>
      <c r="C81" s="2" t="s">
        <v>283</v>
      </c>
      <c r="D81">
        <v>2798999</v>
      </c>
      <c r="E81" s="114" t="s">
        <v>93</v>
      </c>
      <c r="F81" s="186">
        <v>1703</v>
      </c>
      <c r="G81" s="90" t="s">
        <v>76</v>
      </c>
      <c r="H81" s="90" t="s">
        <v>94</v>
      </c>
      <c r="I81" s="90"/>
      <c r="J81" s="116"/>
      <c r="K81" s="116"/>
      <c r="L81" s="116"/>
      <c r="M81" s="116"/>
      <c r="N81" s="154"/>
      <c r="O81" s="116"/>
      <c r="P81" s="154"/>
      <c r="Q81" s="116"/>
      <c r="R81" s="154"/>
      <c r="S81" s="116"/>
      <c r="T81" s="154"/>
      <c r="U81" s="98"/>
      <c r="V81" s="154"/>
      <c r="W81" s="116"/>
      <c r="X81" s="154"/>
      <c r="Y81" s="116"/>
      <c r="Z81" s="154"/>
      <c r="AA81" s="116"/>
      <c r="AB81" s="154"/>
      <c r="AC81" s="116"/>
      <c r="AD81" s="154"/>
      <c r="AE81" s="116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</row>
    <row r="82" spans="1:258">
      <c r="A82" s="2" t="s">
        <v>4053</v>
      </c>
      <c r="B82" s="2" t="s">
        <v>800</v>
      </c>
      <c r="C82" s="2" t="s">
        <v>399</v>
      </c>
      <c r="D82">
        <v>2799002</v>
      </c>
      <c r="E82" s="114" t="s">
        <v>93</v>
      </c>
      <c r="F82" s="186">
        <v>1686</v>
      </c>
      <c r="G82" s="90" t="s">
        <v>538</v>
      </c>
      <c r="H82" s="90" t="s">
        <v>94</v>
      </c>
      <c r="J82" s="116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12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</row>
    <row r="83" spans="1:258">
      <c r="A83" s="2" t="s">
        <v>4054</v>
      </c>
      <c r="B83" s="2" t="s">
        <v>396</v>
      </c>
      <c r="C83" s="2" t="s">
        <v>571</v>
      </c>
      <c r="D83">
        <v>3803413</v>
      </c>
      <c r="E83" s="114" t="s">
        <v>93</v>
      </c>
      <c r="F83" s="186">
        <v>1678</v>
      </c>
      <c r="G83" s="90" t="s">
        <v>368</v>
      </c>
      <c r="H83" s="90" t="s">
        <v>94</v>
      </c>
      <c r="J83" s="116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12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</row>
    <row r="84" spans="1:258">
      <c r="A84" s="2" t="s">
        <v>4055</v>
      </c>
      <c r="B84" s="2" t="s">
        <v>3538</v>
      </c>
      <c r="C84" s="2" t="s">
        <v>2388</v>
      </c>
      <c r="D84">
        <v>1739005</v>
      </c>
      <c r="E84" s="441" t="s">
        <v>547</v>
      </c>
      <c r="F84" s="186">
        <v>1719</v>
      </c>
      <c r="G84" s="90" t="s">
        <v>68</v>
      </c>
      <c r="H84" s="90" t="s">
        <v>94</v>
      </c>
      <c r="J84" s="116"/>
      <c r="K84" s="154"/>
      <c r="L84" s="154"/>
      <c r="M84" s="154"/>
      <c r="N84" s="116"/>
      <c r="O84" s="154"/>
      <c r="P84" s="154"/>
      <c r="Q84" s="154"/>
      <c r="R84" s="154"/>
      <c r="S84" s="154"/>
      <c r="T84" s="154"/>
      <c r="U84" s="112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</row>
    <row r="85" spans="1:258">
      <c r="A85" s="2" t="s">
        <v>4056</v>
      </c>
      <c r="B85" s="2" t="s">
        <v>632</v>
      </c>
      <c r="D85">
        <v>2800030</v>
      </c>
      <c r="E85" s="114" t="s">
        <v>93</v>
      </c>
      <c r="F85" s="40">
        <v>1679</v>
      </c>
      <c r="G85" t="s">
        <v>71</v>
      </c>
      <c r="H85" s="90" t="s">
        <v>94</v>
      </c>
      <c r="J85" s="116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12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</row>
    <row r="86" spans="1:258">
      <c r="A86" s="2" t="s">
        <v>2625</v>
      </c>
      <c r="B86" s="2" t="s">
        <v>399</v>
      </c>
      <c r="C86" s="2" t="s">
        <v>3257</v>
      </c>
      <c r="D86">
        <v>5719415</v>
      </c>
      <c r="E86" s="441" t="s">
        <v>547</v>
      </c>
      <c r="F86" s="186">
        <v>1714</v>
      </c>
      <c r="G86" s="90" t="s">
        <v>538</v>
      </c>
      <c r="H86" s="90" t="s">
        <v>94</v>
      </c>
      <c r="J86" s="116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12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</row>
    <row r="87" spans="1:258">
      <c r="A87" s="2" t="s">
        <v>1726</v>
      </c>
      <c r="B87" s="2" t="s">
        <v>2114</v>
      </c>
      <c r="C87" s="2" t="s">
        <v>4057</v>
      </c>
      <c r="D87">
        <v>1738817</v>
      </c>
      <c r="E87" s="441" t="s">
        <v>547</v>
      </c>
      <c r="F87" s="186">
        <v>1731</v>
      </c>
      <c r="G87" s="90" t="s">
        <v>76</v>
      </c>
      <c r="H87" s="90" t="s">
        <v>94</v>
      </c>
      <c r="J87" s="116"/>
      <c r="K87" s="154"/>
      <c r="L87" s="154"/>
      <c r="M87" s="24"/>
      <c r="N87" s="24"/>
      <c r="O87" s="154"/>
      <c r="P87" s="154"/>
      <c r="Q87" s="154"/>
      <c r="R87" s="154"/>
      <c r="S87" s="154"/>
      <c r="T87" s="154"/>
      <c r="U87" s="112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</row>
    <row r="88" spans="1:258" s="24" customFormat="1">
      <c r="A88" s="2" t="s">
        <v>4058</v>
      </c>
      <c r="B88" s="2" t="s">
        <v>3420</v>
      </c>
      <c r="C88" s="2" t="s">
        <v>405</v>
      </c>
      <c r="D88">
        <v>5719422</v>
      </c>
      <c r="E88" s="441" t="s">
        <v>547</v>
      </c>
      <c r="F88" s="186">
        <v>1726</v>
      </c>
      <c r="G88" s="90" t="s">
        <v>74</v>
      </c>
      <c r="H88" s="90" t="s">
        <v>94</v>
      </c>
      <c r="I88"/>
      <c r="J88" s="116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12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</row>
    <row r="89" spans="1:258" s="24" customFormat="1">
      <c r="A89" s="2" t="s">
        <v>884</v>
      </c>
      <c r="B89" s="2" t="s">
        <v>1864</v>
      </c>
      <c r="C89" s="2" t="s">
        <v>3244</v>
      </c>
      <c r="D89">
        <v>2799877</v>
      </c>
      <c r="E89" s="114" t="s">
        <v>99</v>
      </c>
      <c r="F89" s="40">
        <v>1672</v>
      </c>
      <c r="G89" t="s">
        <v>71</v>
      </c>
      <c r="H89" s="90" t="s">
        <v>94</v>
      </c>
      <c r="I89"/>
      <c r="J89" s="116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12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</row>
    <row r="90" spans="1:258">
      <c r="A90" s="2" t="s">
        <v>4059</v>
      </c>
      <c r="B90" s="2" t="s">
        <v>3365</v>
      </c>
      <c r="C90" s="2" t="s">
        <v>405</v>
      </c>
      <c r="D90">
        <v>2799022</v>
      </c>
      <c r="E90" s="114" t="s">
        <v>99</v>
      </c>
      <c r="F90" s="186">
        <v>1720</v>
      </c>
      <c r="G90" s="90" t="s">
        <v>74</v>
      </c>
      <c r="H90" s="90" t="s">
        <v>94</v>
      </c>
      <c r="J90" s="116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12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</row>
    <row r="91" spans="1:258">
      <c r="A91" s="2" t="s">
        <v>4060</v>
      </c>
      <c r="B91" s="2" t="s">
        <v>3257</v>
      </c>
      <c r="C91" s="2" t="s">
        <v>405</v>
      </c>
      <c r="D91">
        <v>3803429</v>
      </c>
      <c r="E91" s="114" t="s">
        <v>99</v>
      </c>
      <c r="F91" s="186">
        <v>1702</v>
      </c>
      <c r="G91" s="90" t="s">
        <v>2224</v>
      </c>
      <c r="H91" s="90" t="s">
        <v>94</v>
      </c>
      <c r="I91" s="90"/>
      <c r="J91" s="116"/>
      <c r="K91" s="116"/>
      <c r="L91" s="116"/>
      <c r="M91" s="116"/>
      <c r="N91" s="154"/>
      <c r="O91" s="116"/>
      <c r="P91" s="154"/>
      <c r="Q91" s="116"/>
      <c r="R91" s="154"/>
      <c r="S91" s="116"/>
      <c r="T91" s="154"/>
      <c r="U91" s="98"/>
      <c r="V91" s="154"/>
      <c r="W91" s="116"/>
      <c r="X91" s="154"/>
      <c r="Y91" s="116"/>
      <c r="Z91" s="154"/>
      <c r="AA91" s="116"/>
      <c r="AB91" s="154"/>
      <c r="AC91" s="116"/>
      <c r="AD91" s="154"/>
      <c r="AE91" s="116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</row>
    <row r="92" spans="1:258">
      <c r="A92" s="2" t="s">
        <v>773</v>
      </c>
      <c r="B92" s="2" t="s">
        <v>1915</v>
      </c>
      <c r="D92">
        <v>5719438</v>
      </c>
      <c r="E92" s="114" t="s">
        <v>99</v>
      </c>
      <c r="F92" s="186">
        <v>1689</v>
      </c>
      <c r="G92" s="90" t="s">
        <v>76</v>
      </c>
      <c r="H92" s="90" t="s">
        <v>94</v>
      </c>
      <c r="J92" s="116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12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</row>
    <row r="93" spans="1:258">
      <c r="A93" s="446" t="s">
        <v>4061</v>
      </c>
      <c r="B93" s="446" t="s">
        <v>1269</v>
      </c>
      <c r="C93" s="446" t="s">
        <v>3257</v>
      </c>
      <c r="D93" s="446">
        <v>3803701</v>
      </c>
      <c r="E93" s="451" t="s">
        <v>4021</v>
      </c>
      <c r="F93" s="452">
        <v>1666</v>
      </c>
      <c r="G93" s="448" t="s">
        <v>74</v>
      </c>
      <c r="H93" s="448" t="s">
        <v>94</v>
      </c>
      <c r="I93" s="446" t="s">
        <v>4022</v>
      </c>
      <c r="J93" s="116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12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</row>
    <row r="94" spans="1:258">
      <c r="A94" s="2" t="s">
        <v>4062</v>
      </c>
      <c r="B94" s="2" t="s">
        <v>482</v>
      </c>
      <c r="C94" s="2" t="s">
        <v>674</v>
      </c>
      <c r="D94">
        <v>1739017</v>
      </c>
      <c r="E94" s="114" t="s">
        <v>93</v>
      </c>
      <c r="F94" s="40">
        <v>1724</v>
      </c>
      <c r="G94" s="90" t="s">
        <v>68</v>
      </c>
      <c r="H94" s="90" t="s">
        <v>94</v>
      </c>
      <c r="I94" s="90"/>
      <c r="J94" s="116"/>
      <c r="K94" s="116"/>
      <c r="L94" s="116"/>
      <c r="M94" s="116"/>
      <c r="N94" s="154"/>
      <c r="O94" s="116"/>
      <c r="P94" s="154"/>
      <c r="Q94" s="116"/>
      <c r="R94" s="154"/>
      <c r="S94" s="116"/>
      <c r="T94" s="154"/>
      <c r="U94" s="98"/>
      <c r="V94" s="154"/>
      <c r="W94" s="116"/>
      <c r="X94" s="154"/>
      <c r="Y94" s="116"/>
      <c r="Z94" s="154"/>
      <c r="AA94" s="116"/>
      <c r="AB94" s="154"/>
      <c r="AC94" s="116"/>
      <c r="AD94" s="154"/>
      <c r="AE94" s="116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</row>
    <row r="95" spans="1:258">
      <c r="A95" s="446" t="s">
        <v>4063</v>
      </c>
      <c r="B95" s="446" t="s">
        <v>396</v>
      </c>
      <c r="C95" s="446" t="s">
        <v>385</v>
      </c>
      <c r="D95" s="446">
        <v>2799894</v>
      </c>
      <c r="E95" s="451" t="s">
        <v>4021</v>
      </c>
      <c r="F95" s="452">
        <v>1717</v>
      </c>
      <c r="G95" s="448" t="s">
        <v>1020</v>
      </c>
      <c r="H95" s="448" t="s">
        <v>94</v>
      </c>
      <c r="I95" s="446" t="s">
        <v>4022</v>
      </c>
      <c r="J95" s="450"/>
      <c r="K95" s="116"/>
      <c r="L95" s="116"/>
      <c r="M95" s="116"/>
      <c r="N95" s="154"/>
      <c r="O95" s="116"/>
      <c r="P95" s="154"/>
      <c r="Q95" s="116"/>
      <c r="R95" s="154"/>
      <c r="S95" s="116"/>
      <c r="T95" s="154"/>
      <c r="U95" s="98"/>
      <c r="V95" s="154"/>
      <c r="W95" s="116"/>
      <c r="X95" s="154"/>
      <c r="Y95" s="116"/>
      <c r="Z95" s="154"/>
      <c r="AA95" s="116"/>
      <c r="AB95" s="154"/>
      <c r="AC95" s="116"/>
      <c r="AD95" s="154"/>
      <c r="AE95" s="116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</row>
    <row r="96" spans="1:258">
      <c r="A96" s="24"/>
      <c r="B96" s="24"/>
      <c r="C96"/>
      <c r="D96" s="93"/>
      <c r="E96" s="192"/>
      <c r="F96" s="210"/>
      <c r="G96" s="90"/>
      <c r="H96" s="90"/>
      <c r="N96" s="154"/>
      <c r="O96" s="116"/>
      <c r="P96" s="154"/>
      <c r="Q96" s="116"/>
      <c r="R96" s="112"/>
      <c r="S96" s="116"/>
      <c r="T96" s="112"/>
      <c r="U96" s="90"/>
      <c r="X96" s="154"/>
      <c r="Y96" s="116"/>
      <c r="Z96" s="112"/>
      <c r="AA96" s="154"/>
      <c r="AB96" s="112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</row>
    <row r="97" spans="1:91">
      <c r="A97" s="1" t="s">
        <v>4064</v>
      </c>
      <c r="C97"/>
      <c r="D97" s="41"/>
      <c r="E97" s="90"/>
      <c r="F97" s="154"/>
      <c r="G97"/>
      <c r="H97"/>
      <c r="N97" s="154"/>
      <c r="O97" s="116"/>
      <c r="P97" s="154"/>
      <c r="Q97" s="116"/>
      <c r="R97" s="154"/>
      <c r="S97" s="154"/>
      <c r="T97" s="154"/>
      <c r="U97" s="116"/>
      <c r="V97" s="154"/>
      <c r="W97" s="154"/>
      <c r="X97" s="154"/>
      <c r="Y97" s="154"/>
      <c r="Z97" s="112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</row>
    <row r="98" spans="1:91">
      <c r="A98" s="246" t="s">
        <v>4065</v>
      </c>
      <c r="B98" s="27" t="s">
        <v>2869</v>
      </c>
      <c r="C98"/>
      <c r="D98" s="27">
        <v>4723066</v>
      </c>
      <c r="E98"/>
      <c r="F98" s="121">
        <v>1759</v>
      </c>
      <c r="G98" s="411" t="s">
        <v>76</v>
      </c>
      <c r="H98" s="411" t="s">
        <v>94</v>
      </c>
      <c r="N98" s="154"/>
      <c r="O98" s="116"/>
      <c r="P98" s="154"/>
      <c r="Q98" s="116"/>
      <c r="R98" s="154"/>
      <c r="S98" s="154"/>
      <c r="T98" s="154"/>
      <c r="U98" s="154"/>
      <c r="V98" s="154"/>
      <c r="W98" s="154"/>
      <c r="X98" s="154"/>
      <c r="Y98" s="154"/>
      <c r="Z98" s="112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</row>
    <row r="99" spans="1:91">
      <c r="A99" s="246" t="s">
        <v>4004</v>
      </c>
      <c r="B99" s="27" t="s">
        <v>4066</v>
      </c>
      <c r="C99"/>
      <c r="D99" s="27">
        <v>2800098</v>
      </c>
      <c r="E99"/>
      <c r="F99" s="121">
        <v>1769</v>
      </c>
      <c r="G99" s="87" t="s">
        <v>76</v>
      </c>
      <c r="H99" s="87" t="s">
        <v>94</v>
      </c>
      <c r="K99" s="90"/>
      <c r="L99" s="90"/>
      <c r="N99" s="154"/>
      <c r="O99" s="116"/>
      <c r="P99" s="154"/>
      <c r="Q99" s="116"/>
      <c r="R99" s="154"/>
      <c r="T99" s="154"/>
      <c r="U99" s="154"/>
      <c r="V99" s="154"/>
      <c r="W99" s="154"/>
      <c r="X99" s="154"/>
      <c r="Y99" s="116"/>
      <c r="Z99" s="112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</row>
    <row r="100" spans="1:91">
      <c r="A100"/>
      <c r="B100"/>
      <c r="C100"/>
      <c r="E100"/>
      <c r="F100"/>
      <c r="G100"/>
      <c r="H100"/>
      <c r="K100" s="90"/>
      <c r="L100" s="90"/>
      <c r="N100" s="154"/>
      <c r="O100" s="116"/>
      <c r="P100" s="154"/>
      <c r="Q100" s="116"/>
      <c r="R100" s="154"/>
      <c r="T100" s="154"/>
      <c r="U100" s="154"/>
      <c r="V100" s="154"/>
      <c r="W100" s="154"/>
      <c r="X100" s="154"/>
      <c r="Y100" s="116"/>
      <c r="Z100" s="112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</row>
    <row r="101" spans="1:91" s="44" customFormat="1">
      <c r="A101" s="44" t="s">
        <v>4067</v>
      </c>
      <c r="J101" s="216"/>
      <c r="K101" s="270"/>
      <c r="L101" s="270"/>
      <c r="N101" s="39"/>
      <c r="O101" s="159"/>
      <c r="R101" s="39"/>
      <c r="U101" s="39"/>
      <c r="V101" s="39"/>
      <c r="W101" s="39"/>
      <c r="X101" s="39"/>
      <c r="Y101" s="39"/>
      <c r="Z101" s="160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</row>
    <row r="102" spans="1:91">
      <c r="A102" s="498" t="s">
        <v>708</v>
      </c>
      <c r="B102"/>
      <c r="C102"/>
      <c r="E102"/>
      <c r="F102"/>
      <c r="G102"/>
      <c r="H102"/>
      <c r="N102" s="154"/>
      <c r="O102" s="116"/>
      <c r="P102" s="154"/>
      <c r="Q102" s="116"/>
      <c r="R102" s="154"/>
      <c r="S102" s="116"/>
      <c r="T102" s="154"/>
      <c r="U102" s="90"/>
      <c r="V102" s="154"/>
      <c r="W102" s="116"/>
      <c r="X102" s="154"/>
      <c r="Y102" s="116"/>
      <c r="Z102" s="112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4"/>
      <c r="CH102" s="154"/>
      <c r="CI102" s="154"/>
      <c r="CJ102" s="154"/>
      <c r="CK102" s="154"/>
      <c r="CL102" s="154"/>
      <c r="CM102" s="154"/>
    </row>
    <row r="103" spans="1:91">
      <c r="A103"/>
      <c r="B103"/>
      <c r="C103"/>
      <c r="E103"/>
      <c r="F103"/>
      <c r="G103"/>
      <c r="H103"/>
      <c r="K103" s="90"/>
      <c r="L103" s="90"/>
      <c r="N103" s="154"/>
      <c r="O103" s="116"/>
      <c r="P103" s="112"/>
      <c r="Q103" s="116"/>
      <c r="R103" s="154"/>
      <c r="S103" s="116"/>
      <c r="T103" s="154"/>
      <c r="U103" s="116"/>
      <c r="V103" s="154"/>
      <c r="W103" s="154"/>
      <c r="X103" s="154"/>
      <c r="Y103" s="154"/>
      <c r="Z103" s="112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</row>
    <row r="104" spans="1:91" s="44" customFormat="1">
      <c r="A104" s="44" t="s">
        <v>4068</v>
      </c>
      <c r="N104" s="39"/>
      <c r="O104" s="159"/>
      <c r="P104" s="39"/>
      <c r="Q104" s="159"/>
      <c r="R104" s="39"/>
      <c r="S104" s="39"/>
      <c r="T104" s="39"/>
      <c r="U104" s="39"/>
      <c r="V104" s="39"/>
      <c r="W104" s="39"/>
      <c r="X104" s="39"/>
      <c r="Y104" s="39"/>
      <c r="Z104" s="160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</row>
    <row r="105" spans="1:91" s="44" customFormat="1">
      <c r="N105" s="39"/>
      <c r="O105" s="159"/>
      <c r="P105" s="39"/>
      <c r="Q105" s="159"/>
      <c r="R105" s="39"/>
      <c r="S105" s="39"/>
      <c r="T105" s="39"/>
      <c r="U105" s="39"/>
      <c r="V105" s="39"/>
      <c r="W105" s="39"/>
      <c r="X105" s="39"/>
      <c r="Y105" s="39"/>
      <c r="Z105" s="160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</row>
    <row r="106" spans="1:91" s="44" customFormat="1">
      <c r="A106" s="44" t="s">
        <v>4069</v>
      </c>
      <c r="N106" s="39"/>
      <c r="O106" s="159"/>
      <c r="P106" s="39"/>
      <c r="Q106" s="159"/>
      <c r="R106" s="39"/>
      <c r="S106" s="39"/>
      <c r="T106" s="39"/>
      <c r="U106" s="39"/>
      <c r="V106" s="39"/>
      <c r="W106" s="39"/>
      <c r="X106" s="39"/>
      <c r="Y106" s="39"/>
      <c r="Z106" s="160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</row>
    <row r="107" spans="1:91" s="44" customFormat="1">
      <c r="A107" s="176" t="s">
        <v>2342</v>
      </c>
      <c r="B107"/>
      <c r="E107" s="114" t="s">
        <v>99</v>
      </c>
      <c r="N107" s="39"/>
      <c r="O107" s="159"/>
      <c r="P107" s="39"/>
      <c r="Q107" s="159"/>
      <c r="R107" s="39"/>
      <c r="S107" s="39"/>
      <c r="T107" s="39"/>
      <c r="U107" s="39"/>
      <c r="V107" s="39"/>
      <c r="W107" s="39"/>
      <c r="X107" s="39"/>
      <c r="Y107" s="39"/>
      <c r="Z107" s="160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</row>
    <row r="108" spans="1:91" s="44" customFormat="1">
      <c r="A108" s="175" t="s">
        <v>4070</v>
      </c>
      <c r="B108"/>
      <c r="E108" s="114" t="s">
        <v>99</v>
      </c>
      <c r="N108" s="39"/>
      <c r="O108" s="159"/>
      <c r="P108" s="39"/>
      <c r="Q108" s="159"/>
      <c r="R108" s="39"/>
      <c r="S108" s="39"/>
      <c r="T108" s="39"/>
      <c r="U108" s="39"/>
      <c r="V108" s="39"/>
      <c r="W108" s="39"/>
      <c r="X108" s="39"/>
      <c r="Y108" s="39"/>
      <c r="Z108" s="160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</row>
    <row r="109" spans="1:91" s="44" customFormat="1">
      <c r="A109" s="175" t="s">
        <v>4071</v>
      </c>
      <c r="B109" t="s">
        <v>3257</v>
      </c>
      <c r="E109" s="114" t="s">
        <v>99</v>
      </c>
      <c r="N109" s="39"/>
      <c r="O109" s="159"/>
      <c r="P109" s="39"/>
      <c r="Q109" s="159"/>
      <c r="R109" s="39"/>
      <c r="S109" s="39"/>
      <c r="T109" s="39"/>
      <c r="U109" s="39"/>
      <c r="V109" s="39"/>
      <c r="W109" s="39"/>
      <c r="X109" s="39"/>
      <c r="Y109" s="39"/>
      <c r="Z109" s="160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</row>
    <row r="110" spans="1:91" s="44" customFormat="1">
      <c r="A110" s="176" t="s">
        <v>4072</v>
      </c>
      <c r="B110"/>
      <c r="E110" s="114" t="s">
        <v>93</v>
      </c>
      <c r="N110" s="39"/>
      <c r="O110" s="159"/>
      <c r="P110" s="39"/>
      <c r="Q110" s="159"/>
      <c r="R110" s="39"/>
      <c r="S110" s="39"/>
      <c r="T110" s="39"/>
      <c r="U110" s="39"/>
      <c r="V110" s="39"/>
      <c r="W110" s="39"/>
      <c r="X110" s="39"/>
      <c r="Y110" s="39"/>
      <c r="Z110" s="160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</row>
    <row r="111" spans="1:91" s="44" customFormat="1">
      <c r="A111" s="176" t="s">
        <v>4073</v>
      </c>
      <c r="B111"/>
      <c r="E111" s="114" t="s">
        <v>99</v>
      </c>
      <c r="N111" s="39"/>
      <c r="O111" s="159"/>
      <c r="P111" s="39"/>
      <c r="Q111" s="159"/>
      <c r="R111" s="39"/>
      <c r="S111" s="39"/>
      <c r="T111" s="39"/>
      <c r="U111" s="39"/>
      <c r="V111" s="39"/>
      <c r="W111" s="39"/>
      <c r="X111" s="39"/>
      <c r="Y111" s="39"/>
      <c r="Z111" s="160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</row>
    <row r="112" spans="1:91" s="44" customFormat="1">
      <c r="A112" s="176" t="s">
        <v>4074</v>
      </c>
      <c r="B112"/>
      <c r="E112" s="441" t="s">
        <v>547</v>
      </c>
      <c r="N112" s="39"/>
      <c r="O112" s="159"/>
      <c r="P112" s="39"/>
      <c r="Q112" s="159"/>
      <c r="R112" s="39"/>
      <c r="S112" s="39"/>
      <c r="T112" s="39"/>
      <c r="U112" s="39"/>
      <c r="V112" s="39"/>
      <c r="W112" s="39"/>
      <c r="X112" s="39"/>
      <c r="Y112" s="39"/>
      <c r="Z112" s="160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</row>
    <row r="113" spans="1:91" s="44" customFormat="1">
      <c r="A113" s="176" t="s">
        <v>4075</v>
      </c>
      <c r="B113"/>
      <c r="E113" s="114" t="s">
        <v>93</v>
      </c>
      <c r="N113" s="39"/>
      <c r="O113" s="159"/>
      <c r="P113" s="39"/>
      <c r="Q113" s="159"/>
      <c r="R113" s="39"/>
      <c r="S113" s="39"/>
      <c r="T113" s="39"/>
      <c r="U113" s="39"/>
      <c r="V113" s="39"/>
      <c r="W113" s="39"/>
      <c r="X113" s="39"/>
      <c r="Y113" s="39"/>
      <c r="Z113" s="160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</row>
    <row r="114" spans="1:91" s="44" customFormat="1">
      <c r="A114" s="176" t="s">
        <v>4543</v>
      </c>
      <c r="B114"/>
      <c r="E114" s="441" t="s">
        <v>547</v>
      </c>
      <c r="N114" s="39"/>
      <c r="O114" s="159"/>
      <c r="P114" s="39"/>
      <c r="Q114" s="159"/>
      <c r="R114" s="39"/>
      <c r="S114" s="39"/>
      <c r="T114" s="39"/>
      <c r="U114" s="39"/>
      <c r="V114" s="39"/>
      <c r="W114" s="39"/>
      <c r="X114" s="39"/>
      <c r="Y114" s="39"/>
      <c r="Z114" s="160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</row>
    <row r="115" spans="1:91" s="44" customFormat="1">
      <c r="A115" s="176" t="s">
        <v>254</v>
      </c>
      <c r="B115" t="s">
        <v>4544</v>
      </c>
      <c r="E115" s="40" t="s">
        <v>547</v>
      </c>
      <c r="N115" s="39"/>
      <c r="O115" s="159"/>
      <c r="P115" s="39"/>
      <c r="Q115" s="159"/>
      <c r="R115" s="39"/>
      <c r="S115" s="39"/>
      <c r="T115" s="39"/>
      <c r="U115" s="39"/>
      <c r="V115" s="39"/>
      <c r="W115" s="39"/>
      <c r="X115" s="39"/>
      <c r="Y115" s="39"/>
      <c r="Z115" s="160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</row>
    <row r="116" spans="1:91" s="44" customFormat="1">
      <c r="A116" s="176" t="s">
        <v>4076</v>
      </c>
      <c r="B116" t="s">
        <v>396</v>
      </c>
      <c r="E116" s="441" t="s">
        <v>547</v>
      </c>
      <c r="N116" s="39"/>
      <c r="O116" s="159"/>
      <c r="P116" s="39"/>
      <c r="Q116" s="159"/>
      <c r="R116" s="39"/>
      <c r="S116" s="39"/>
      <c r="T116" s="39"/>
      <c r="U116" s="39"/>
      <c r="V116" s="39"/>
      <c r="W116" s="39"/>
      <c r="X116" s="39"/>
      <c r="Y116" s="39"/>
      <c r="Z116" s="160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</row>
    <row r="117" spans="1:91">
      <c r="A117" s="176" t="s">
        <v>4077</v>
      </c>
      <c r="B117"/>
      <c r="C117"/>
      <c r="E117" s="114" t="s">
        <v>99</v>
      </c>
      <c r="F117"/>
      <c r="G117"/>
      <c r="H117"/>
      <c r="N117" s="154"/>
      <c r="O117" s="404"/>
      <c r="P117" s="154"/>
      <c r="Q117" s="116"/>
      <c r="R117" s="154"/>
      <c r="S117" s="116"/>
      <c r="T117" s="154"/>
      <c r="U117" s="154"/>
      <c r="V117" s="154"/>
      <c r="W117" s="154"/>
      <c r="X117" s="154"/>
      <c r="Y117" s="154"/>
      <c r="Z117" s="112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</row>
    <row r="118" spans="1:91">
      <c r="A118"/>
      <c r="B118"/>
      <c r="C118"/>
      <c r="E118" s="114"/>
      <c r="F118"/>
      <c r="G118"/>
      <c r="H118"/>
      <c r="N118" s="154"/>
      <c r="O118" s="404"/>
      <c r="P118" s="154"/>
      <c r="Q118" s="116"/>
      <c r="R118" s="154"/>
      <c r="S118" s="116"/>
      <c r="T118" s="154"/>
      <c r="U118" s="154"/>
      <c r="V118" s="154"/>
      <c r="W118" s="154"/>
      <c r="X118" s="154"/>
      <c r="Y118" s="154"/>
      <c r="Z118" s="112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</row>
    <row r="119" spans="1:91">
      <c r="A119" s="44" t="s">
        <v>4545</v>
      </c>
      <c r="B119"/>
      <c r="C119"/>
      <c r="E119"/>
      <c r="F119"/>
      <c r="G119"/>
      <c r="H119"/>
      <c r="I119" s="107"/>
      <c r="N119" s="154"/>
      <c r="O119" s="116"/>
      <c r="P119" s="154"/>
      <c r="Q119" s="116"/>
      <c r="R119" s="129"/>
      <c r="S119" s="116"/>
      <c r="T119" s="154"/>
      <c r="U119" s="154"/>
      <c r="V119" s="154"/>
      <c r="W119" s="154"/>
      <c r="X119" s="154"/>
      <c r="Y119" s="154"/>
      <c r="Z119" s="112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</row>
    <row r="120" spans="1:91">
      <c r="A120" s="176" t="s">
        <v>4078</v>
      </c>
      <c r="B120"/>
      <c r="C120"/>
      <c r="E120" s="114" t="s">
        <v>93</v>
      </c>
      <c r="F120"/>
      <c r="G120"/>
      <c r="H120"/>
      <c r="I120" s="24"/>
      <c r="K120" s="90"/>
      <c r="L120" s="90"/>
      <c r="N120" s="154"/>
      <c r="O120" s="116"/>
      <c r="P120" s="154"/>
      <c r="Q120" s="116"/>
      <c r="R120" s="154"/>
      <c r="S120" s="154"/>
      <c r="T120" s="154"/>
      <c r="U120" s="116"/>
      <c r="V120" s="154"/>
      <c r="W120" s="154"/>
      <c r="X120" s="154"/>
      <c r="Y120" s="154"/>
      <c r="Z120" s="112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4"/>
    </row>
    <row r="121" spans="1:91">
      <c r="A121" s="176" t="s">
        <v>379</v>
      </c>
      <c r="B121" t="s">
        <v>4079</v>
      </c>
      <c r="C121"/>
      <c r="E121" s="114" t="s">
        <v>99</v>
      </c>
      <c r="F121"/>
      <c r="G121"/>
      <c r="H121"/>
      <c r="I121" s="107"/>
      <c r="N121" s="154"/>
      <c r="O121" s="116"/>
      <c r="P121" s="154"/>
      <c r="Q121" s="116"/>
      <c r="R121" s="154"/>
      <c r="S121" s="154"/>
      <c r="T121" s="154"/>
      <c r="U121" s="154"/>
      <c r="V121" s="154"/>
      <c r="W121" s="154"/>
      <c r="X121" s="154"/>
      <c r="Y121" s="154"/>
      <c r="Z121" s="112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4"/>
      <c r="CA121" s="154"/>
      <c r="CB121" s="154"/>
      <c r="CC121" s="154"/>
      <c r="CD121" s="154"/>
      <c r="CE121" s="154"/>
      <c r="CF121" s="154"/>
      <c r="CG121" s="154"/>
      <c r="CH121" s="154"/>
      <c r="CI121" s="154"/>
      <c r="CJ121" s="154"/>
      <c r="CK121" s="154"/>
      <c r="CL121" s="154"/>
      <c r="CM121" s="154"/>
    </row>
    <row r="122" spans="1:91">
      <c r="A122" s="176" t="s">
        <v>2645</v>
      </c>
      <c r="B122" t="s">
        <v>595</v>
      </c>
      <c r="C122"/>
      <c r="E122" s="441" t="s">
        <v>547</v>
      </c>
      <c r="F122"/>
      <c r="G122"/>
      <c r="H122"/>
      <c r="I122" s="107"/>
      <c r="N122" s="154"/>
      <c r="O122" s="116"/>
      <c r="P122" s="154"/>
      <c r="Q122" s="116"/>
      <c r="R122" s="154"/>
      <c r="S122" s="154"/>
      <c r="T122" s="154"/>
      <c r="U122" s="116"/>
      <c r="V122" s="154"/>
      <c r="W122" s="154"/>
      <c r="X122" s="154"/>
      <c r="Y122" s="154"/>
      <c r="Z122" s="112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</row>
    <row r="123" spans="1:91">
      <c r="A123" s="176" t="s">
        <v>4080</v>
      </c>
      <c r="B123" t="s">
        <v>4546</v>
      </c>
      <c r="C123"/>
      <c r="E123" s="441" t="s">
        <v>547</v>
      </c>
      <c r="F123" s="210"/>
      <c r="G123"/>
      <c r="H123"/>
      <c r="I123" s="107"/>
    </row>
    <row r="124" spans="1:91">
      <c r="A124" s="176" t="s">
        <v>4081</v>
      </c>
      <c r="B124" t="s">
        <v>283</v>
      </c>
      <c r="C124"/>
      <c r="E124" s="441" t="s">
        <v>547</v>
      </c>
      <c r="F124" s="210"/>
      <c r="G124"/>
      <c r="H124"/>
      <c r="I124" s="107"/>
    </row>
    <row r="125" spans="1:91">
      <c r="A125" s="176" t="s">
        <v>4082</v>
      </c>
      <c r="B125"/>
      <c r="C125"/>
      <c r="E125" s="114" t="s">
        <v>93</v>
      </c>
      <c r="F125" s="210"/>
      <c r="G125"/>
      <c r="H125"/>
      <c r="I125" s="107"/>
    </row>
    <row r="126" spans="1:91">
      <c r="A126" s="176" t="s">
        <v>4083</v>
      </c>
      <c r="B126"/>
      <c r="C126"/>
      <c r="E126" s="114" t="s">
        <v>93</v>
      </c>
      <c r="G126"/>
      <c r="H126"/>
      <c r="I126" s="107"/>
    </row>
    <row r="127" spans="1:91">
      <c r="A127" s="176" t="s">
        <v>4084</v>
      </c>
      <c r="B127"/>
      <c r="C127"/>
      <c r="E127" s="114" t="s">
        <v>99</v>
      </c>
      <c r="F127" s="210"/>
      <c r="G127"/>
      <c r="H127"/>
      <c r="I127" s="107"/>
    </row>
    <row r="128" spans="1:91">
      <c r="A128" s="176" t="s">
        <v>4085</v>
      </c>
      <c r="B128" t="s">
        <v>405</v>
      </c>
      <c r="C128"/>
      <c r="E128" s="441" t="s">
        <v>547</v>
      </c>
      <c r="F128" s="210"/>
      <c r="G128"/>
      <c r="H128"/>
      <c r="I128" s="107"/>
    </row>
    <row r="129" spans="1:10">
      <c r="A129" s="176" t="s">
        <v>1011</v>
      </c>
      <c r="B129"/>
      <c r="C129"/>
      <c r="E129" s="441" t="s">
        <v>547</v>
      </c>
      <c r="F129" s="210"/>
      <c r="G129"/>
      <c r="H129"/>
      <c r="I129" s="93"/>
    </row>
    <row r="130" spans="1:10">
      <c r="A130" s="176" t="s">
        <v>1297</v>
      </c>
      <c r="B130" t="s">
        <v>4086</v>
      </c>
      <c r="C130"/>
      <c r="E130" s="114" t="s">
        <v>99</v>
      </c>
      <c r="F130" s="210"/>
      <c r="G130"/>
      <c r="H130"/>
      <c r="I130" s="93"/>
    </row>
    <row r="131" spans="1:10">
      <c r="A131" s="176" t="s">
        <v>1297</v>
      </c>
      <c r="B131" t="s">
        <v>4087</v>
      </c>
      <c r="C131"/>
      <c r="E131" s="441" t="s">
        <v>547</v>
      </c>
      <c r="F131" s="210"/>
      <c r="G131"/>
      <c r="H131"/>
      <c r="I131" s="93"/>
    </row>
    <row r="132" spans="1:10">
      <c r="A132" s="176" t="s">
        <v>4088</v>
      </c>
      <c r="B132"/>
      <c r="C132"/>
      <c r="E132" s="114" t="s">
        <v>93</v>
      </c>
      <c r="G132"/>
      <c r="H132"/>
      <c r="I132" s="93"/>
    </row>
    <row r="133" spans="1:10">
      <c r="A133" s="176" t="s">
        <v>4089</v>
      </c>
      <c r="B133"/>
      <c r="C133"/>
      <c r="E133" s="114" t="s">
        <v>99</v>
      </c>
    </row>
    <row r="134" spans="1:10">
      <c r="A134" s="176" t="s">
        <v>4090</v>
      </c>
      <c r="B134"/>
      <c r="C134"/>
      <c r="E134" s="41" t="s">
        <v>93</v>
      </c>
    </row>
    <row r="135" spans="1:10">
      <c r="A135" s="176" t="s">
        <v>4091</v>
      </c>
      <c r="B135"/>
      <c r="C135"/>
      <c r="E135" s="441" t="s">
        <v>547</v>
      </c>
      <c r="F135"/>
      <c r="G135"/>
      <c r="H135" s="106"/>
      <c r="J135" s="114"/>
    </row>
    <row r="136" spans="1:10">
      <c r="A136" s="176" t="s">
        <v>4107</v>
      </c>
      <c r="B136"/>
      <c r="C136" t="s">
        <v>997</v>
      </c>
      <c r="E136" s="441"/>
      <c r="G136" s="90"/>
      <c r="H136" s="90"/>
      <c r="I136" s="93"/>
    </row>
    <row r="137" spans="1:10" ht="15.6">
      <c r="A137" s="176" t="s">
        <v>4547</v>
      </c>
      <c r="B137" s="410"/>
      <c r="C137" t="s">
        <v>997</v>
      </c>
      <c r="G137" s="90"/>
      <c r="H137" s="90"/>
      <c r="I137" s="93"/>
    </row>
    <row r="138" spans="1:10" ht="15.6">
      <c r="A138" s="176" t="s">
        <v>4295</v>
      </c>
      <c r="B138" s="410"/>
      <c r="C138" t="s">
        <v>997</v>
      </c>
      <c r="G138" s="90"/>
      <c r="H138" s="90"/>
      <c r="I138" s="93"/>
    </row>
    <row r="139" spans="1:10" ht="15.6">
      <c r="A139" s="176" t="s">
        <v>4114</v>
      </c>
      <c r="B139" s="168"/>
      <c r="C139" t="s">
        <v>997</v>
      </c>
      <c r="G139" s="90"/>
      <c r="H139" s="90"/>
      <c r="I139" s="93"/>
    </row>
    <row r="140" spans="1:10" ht="15" customHeight="1">
      <c r="B140" s="168"/>
      <c r="C140" s="27"/>
    </row>
    <row r="141" spans="1:10">
      <c r="A141" s="44" t="s">
        <v>3975</v>
      </c>
    </row>
    <row r="142" spans="1:10">
      <c r="A142" s="498" t="s">
        <v>708</v>
      </c>
    </row>
    <row r="143" spans="1:10">
      <c r="G143" s="90"/>
      <c r="H143" s="90"/>
      <c r="I143" s="93"/>
    </row>
    <row r="144" spans="1:10">
      <c r="G144" s="90"/>
      <c r="H144" s="90"/>
      <c r="I144" s="93"/>
    </row>
    <row r="145" spans="4:9">
      <c r="D145" s="90"/>
      <c r="E145" s="239"/>
      <c r="G145" s="90"/>
      <c r="H145" s="90"/>
      <c r="I145" s="93"/>
    </row>
    <row r="146" spans="4:9">
      <c r="D146" s="90"/>
      <c r="E146" s="239"/>
    </row>
    <row r="147" spans="4:9">
      <c r="D147" s="90"/>
      <c r="E147" s="239"/>
    </row>
    <row r="148" spans="4:9">
      <c r="D148" s="90"/>
      <c r="E148" s="239"/>
    </row>
    <row r="149" spans="4:9">
      <c r="D149" s="90"/>
      <c r="E149" s="239"/>
    </row>
    <row r="150" spans="4:9">
      <c r="D150" s="90"/>
      <c r="E150" s="239"/>
    </row>
    <row r="151" spans="4:9">
      <c r="D151" s="90"/>
      <c r="E151" s="239"/>
      <c r="G151" s="90"/>
      <c r="H151" s="90"/>
      <c r="I151" s="93"/>
    </row>
    <row r="152" spans="4:9">
      <c r="D152" s="90"/>
      <c r="E152" s="239"/>
      <c r="G152" s="90"/>
      <c r="H152" s="90"/>
      <c r="I152" s="93"/>
    </row>
    <row r="153" spans="4:9">
      <c r="D153" s="90"/>
      <c r="E153" s="239"/>
      <c r="G153" s="90"/>
      <c r="H153" s="90"/>
      <c r="I153" s="93"/>
    </row>
    <row r="154" spans="4:9">
      <c r="D154" s="90"/>
      <c r="E154" s="239"/>
      <c r="G154" s="90"/>
      <c r="H154" s="90"/>
      <c r="I154" s="93"/>
    </row>
    <row r="155" spans="4:9">
      <c r="D155" s="90"/>
      <c r="E155" s="239"/>
      <c r="G155" s="90"/>
      <c r="H155" s="90"/>
      <c r="I155" s="93"/>
    </row>
    <row r="156" spans="4:9">
      <c r="D156" s="90"/>
      <c r="E156" s="239"/>
      <c r="G156" s="90"/>
      <c r="H156" s="90"/>
      <c r="I156" s="93"/>
    </row>
    <row r="157" spans="4:9">
      <c r="D157" s="90"/>
      <c r="E157" s="239"/>
      <c r="G157" s="90"/>
      <c r="H157" s="90"/>
      <c r="I157" s="93"/>
    </row>
    <row r="158" spans="4:9">
      <c r="D158" s="90"/>
      <c r="E158" s="239"/>
      <c r="G158" s="90"/>
      <c r="H158" s="90"/>
      <c r="I158" s="93"/>
    </row>
    <row r="159" spans="4:9">
      <c r="D159" s="90"/>
      <c r="E159" s="239"/>
      <c r="G159" s="90"/>
      <c r="H159" s="90"/>
      <c r="I159" s="93"/>
    </row>
    <row r="160" spans="4:9">
      <c r="D160" s="90"/>
      <c r="E160" s="239"/>
      <c r="G160" s="90"/>
      <c r="H160" s="90"/>
      <c r="I160" s="93"/>
    </row>
    <row r="161" spans="4:9">
      <c r="D161" s="90"/>
      <c r="E161" s="239"/>
      <c r="G161" s="90"/>
      <c r="H161" s="90"/>
      <c r="I161" s="93"/>
    </row>
    <row r="162" spans="4:9">
      <c r="D162" s="90"/>
      <c r="E162" s="239"/>
      <c r="G162" s="90"/>
      <c r="H162" s="90"/>
      <c r="I162" s="93"/>
    </row>
    <row r="163" spans="4:9">
      <c r="D163" s="90"/>
      <c r="E163" s="239"/>
      <c r="G163" s="90"/>
      <c r="H163" s="90"/>
      <c r="I163" s="93"/>
    </row>
    <row r="164" spans="4:9">
      <c r="D164" s="90"/>
      <c r="E164" s="239"/>
      <c r="G164" s="90"/>
      <c r="H164" s="90"/>
      <c r="I164" s="93"/>
    </row>
    <row r="165" spans="4:9">
      <c r="D165" s="90"/>
      <c r="E165" s="239"/>
      <c r="G165" s="90"/>
      <c r="H165" s="90"/>
      <c r="I165" s="93"/>
    </row>
    <row r="166" spans="4:9">
      <c r="D166" s="90"/>
      <c r="E166" s="239"/>
      <c r="G166" s="90"/>
      <c r="H166" s="90"/>
      <c r="I166" s="93"/>
    </row>
    <row r="167" spans="4:9">
      <c r="D167" s="90"/>
      <c r="E167" s="239"/>
      <c r="G167" s="90"/>
      <c r="H167" s="90"/>
      <c r="I167" s="93"/>
    </row>
    <row r="168" spans="4:9">
      <c r="D168" s="90"/>
      <c r="E168" s="239"/>
    </row>
    <row r="169" spans="4:9">
      <c r="D169" s="90"/>
      <c r="E169" s="239"/>
      <c r="G169" s="90"/>
      <c r="H169" s="90"/>
      <c r="I169" s="93"/>
    </row>
    <row r="170" spans="4:9">
      <c r="D170" s="90"/>
      <c r="E170" s="239"/>
      <c r="G170" s="90"/>
      <c r="H170" s="90"/>
      <c r="I170" s="93"/>
    </row>
    <row r="171" spans="4:9">
      <c r="D171" s="90"/>
      <c r="E171" s="239"/>
      <c r="G171" s="90"/>
      <c r="H171" s="90"/>
      <c r="I171" s="93"/>
    </row>
    <row r="172" spans="4:9">
      <c r="D172" s="90"/>
      <c r="E172" s="239"/>
      <c r="G172" s="90"/>
      <c r="H172" s="90"/>
      <c r="I172" s="93"/>
    </row>
    <row r="173" spans="4:9">
      <c r="I173" s="93"/>
    </row>
  </sheetData>
  <sheetProtection algorithmName="SHA-512" hashValue="mKbiPWOzZYp3tRaj8VOGymN9AXBHNyKxLnxXpbH5DaJqv6thUQNM4JlYmkvBqgk+ZKHAM3GOHG0WKYMQSnJ/aA==" saltValue="dgFs+AYxE36a5X9wJPJXgQ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53E8-4C62-4895-A468-296127F32887}">
  <dimension ref="A1:IW120"/>
  <sheetViews>
    <sheetView zoomScaleNormal="100" workbookViewId="0">
      <selection activeCell="B72" sqref="B72"/>
    </sheetView>
  </sheetViews>
  <sheetFormatPr defaultRowHeight="14.4"/>
  <cols>
    <col min="1" max="2" width="20" style="2" customWidth="1"/>
    <col min="3" max="3" width="13.33203125" style="2" customWidth="1"/>
    <col min="5" max="5" width="8.88671875" style="40"/>
    <col min="6" max="6" width="9.44140625" style="40" customWidth="1"/>
    <col min="7" max="7" width="8.33203125" style="93" customWidth="1"/>
    <col min="8" max="8" width="13.6640625" customWidth="1"/>
    <col min="9" max="9" width="15.5546875" customWidth="1"/>
    <col min="22" max="22" width="15.33203125" customWidth="1"/>
    <col min="23" max="23" width="20.33203125" customWidth="1"/>
    <col min="24" max="24" width="16.5546875" customWidth="1"/>
  </cols>
  <sheetData>
    <row r="1" spans="1:13">
      <c r="A1" s="153" t="s">
        <v>4092</v>
      </c>
      <c r="B1" s="1" t="s">
        <v>4093</v>
      </c>
    </row>
    <row r="2" spans="1:13">
      <c r="A2" s="1" t="s">
        <v>0</v>
      </c>
      <c r="I2" s="78" t="s">
        <v>1081</v>
      </c>
      <c r="J2" s="46"/>
      <c r="K2" s="46"/>
      <c r="L2" s="46"/>
    </row>
    <row r="3" spans="1:13" ht="15.6">
      <c r="A3" s="2" t="s">
        <v>4094</v>
      </c>
      <c r="C3">
        <v>60</v>
      </c>
      <c r="D3" s="93"/>
      <c r="E3" s="186"/>
      <c r="F3" s="115">
        <v>1</v>
      </c>
      <c r="G3" s="90" t="s">
        <v>531</v>
      </c>
      <c r="I3" s="46" t="s">
        <v>64</v>
      </c>
      <c r="J3" s="46">
        <v>1</v>
      </c>
      <c r="K3" s="257">
        <v>74</v>
      </c>
      <c r="L3" s="46">
        <v>75</v>
      </c>
      <c r="M3" s="168"/>
    </row>
    <row r="4" spans="1:13" ht="15.6">
      <c r="A4" s="2" t="s">
        <v>4095</v>
      </c>
      <c r="C4">
        <v>62</v>
      </c>
      <c r="D4" s="93"/>
      <c r="E4" s="186"/>
      <c r="F4" s="115">
        <v>1</v>
      </c>
      <c r="G4" s="90" t="s">
        <v>1186</v>
      </c>
      <c r="I4" s="46" t="s">
        <v>66</v>
      </c>
      <c r="J4" s="46">
        <v>0</v>
      </c>
      <c r="K4" s="257">
        <v>47</v>
      </c>
      <c r="L4" s="46">
        <v>47</v>
      </c>
      <c r="M4" s="168"/>
    </row>
    <row r="5" spans="1:13" ht="15.6">
      <c r="A5" s="2" t="s">
        <v>4096</v>
      </c>
      <c r="C5">
        <v>52</v>
      </c>
      <c r="D5" s="93"/>
      <c r="E5" s="186"/>
      <c r="F5" s="115">
        <v>1</v>
      </c>
      <c r="G5" s="90" t="s">
        <v>2224</v>
      </c>
      <c r="I5" s="46" t="s">
        <v>69</v>
      </c>
      <c r="J5" s="46"/>
      <c r="K5" s="257"/>
      <c r="L5" s="46">
        <f>SUM(L3:L4)</f>
        <v>122</v>
      </c>
      <c r="M5" s="168"/>
    </row>
    <row r="6" spans="1:13" ht="15.6">
      <c r="A6" s="2" t="s">
        <v>3226</v>
      </c>
      <c r="C6">
        <v>39</v>
      </c>
      <c r="D6" s="93"/>
      <c r="E6" s="186"/>
      <c r="F6" s="115">
        <v>5</v>
      </c>
      <c r="G6" s="90" t="s">
        <v>63</v>
      </c>
      <c r="I6" s="46" t="s">
        <v>72</v>
      </c>
      <c r="J6" s="46">
        <v>0</v>
      </c>
      <c r="K6" s="257">
        <v>29</v>
      </c>
      <c r="L6" s="46">
        <v>29</v>
      </c>
      <c r="M6" s="168"/>
    </row>
    <row r="7" spans="1:13" ht="15.6">
      <c r="A7" s="2" t="s">
        <v>4097</v>
      </c>
      <c r="C7">
        <v>0</v>
      </c>
      <c r="D7" s="93"/>
      <c r="E7" s="186"/>
      <c r="F7" s="115">
        <v>1</v>
      </c>
      <c r="G7" s="90" t="s">
        <v>1085</v>
      </c>
      <c r="I7" s="257" t="s">
        <v>75</v>
      </c>
      <c r="J7" s="46">
        <v>1</v>
      </c>
      <c r="K7" s="257">
        <v>19</v>
      </c>
      <c r="L7" s="46">
        <v>20</v>
      </c>
      <c r="M7" s="168"/>
    </row>
    <row r="8" spans="1:13" ht="15.6">
      <c r="A8" s="2" t="s">
        <v>4098</v>
      </c>
      <c r="C8"/>
      <c r="D8" s="93"/>
      <c r="E8" s="186"/>
      <c r="F8" s="115">
        <v>3</v>
      </c>
      <c r="G8" s="90" t="s">
        <v>65</v>
      </c>
      <c r="I8" s="46" t="s">
        <v>77</v>
      </c>
      <c r="J8" s="78"/>
      <c r="K8" s="78"/>
      <c r="L8" s="46">
        <f>SUM(L5:L7)</f>
        <v>171</v>
      </c>
      <c r="M8" s="168"/>
    </row>
    <row r="9" spans="1:13">
      <c r="A9" s="2" t="s">
        <v>4099</v>
      </c>
      <c r="C9"/>
      <c r="D9" s="93"/>
      <c r="E9" s="186"/>
      <c r="F9" s="115">
        <v>1</v>
      </c>
      <c r="G9" s="90" t="s">
        <v>782</v>
      </c>
    </row>
    <row r="10" spans="1:13" ht="15.6">
      <c r="A10"/>
      <c r="B10"/>
      <c r="C10"/>
      <c r="D10" s="93"/>
      <c r="E10" s="186"/>
      <c r="F10" s="115">
        <v>5</v>
      </c>
      <c r="G10" s="98" t="s">
        <v>68</v>
      </c>
      <c r="I10" s="168"/>
    </row>
    <row r="11" spans="1:13" ht="15.6">
      <c r="A11" s="24"/>
      <c r="C11"/>
      <c r="D11" s="93"/>
      <c r="E11" s="186"/>
      <c r="F11" s="115">
        <v>2</v>
      </c>
      <c r="G11" s="90" t="s">
        <v>71</v>
      </c>
      <c r="I11" s="168"/>
      <c r="J11" s="168"/>
      <c r="K11" s="427"/>
      <c r="L11" s="168"/>
    </row>
    <row r="12" spans="1:13" ht="15.6">
      <c r="A12" s="24"/>
      <c r="C12"/>
      <c r="D12" s="93"/>
      <c r="E12" s="186"/>
      <c r="F12" s="115">
        <v>1</v>
      </c>
      <c r="G12" s="90" t="s">
        <v>4100</v>
      </c>
      <c r="I12" s="168"/>
      <c r="J12" s="168"/>
      <c r="K12" s="427"/>
      <c r="L12" s="168"/>
    </row>
    <row r="13" spans="1:13" ht="15.6">
      <c r="A13" s="24"/>
      <c r="C13"/>
      <c r="D13" s="93"/>
      <c r="E13" s="186"/>
      <c r="F13" s="115">
        <v>3</v>
      </c>
      <c r="G13" s="98" t="s">
        <v>74</v>
      </c>
      <c r="I13" s="168"/>
      <c r="J13" s="168"/>
      <c r="K13" s="427"/>
      <c r="L13" s="168"/>
    </row>
    <row r="14" spans="1:13" ht="15.6">
      <c r="A14" s="24"/>
      <c r="C14"/>
      <c r="D14" s="93"/>
      <c r="E14" s="186"/>
      <c r="F14" s="115">
        <v>4</v>
      </c>
      <c r="G14" s="90" t="s">
        <v>538</v>
      </c>
      <c r="I14" s="168"/>
      <c r="J14" s="168"/>
      <c r="K14" s="427"/>
      <c r="L14" s="168"/>
    </row>
    <row r="15" spans="1:13" ht="15.6">
      <c r="A15" s="24"/>
      <c r="B15" s="24"/>
      <c r="C15"/>
      <c r="D15" s="93"/>
      <c r="E15" s="186"/>
      <c r="F15" s="115">
        <v>8</v>
      </c>
      <c r="G15" s="98" t="s">
        <v>76</v>
      </c>
      <c r="I15" s="427"/>
      <c r="J15" s="168"/>
      <c r="K15" s="427"/>
      <c r="L15" s="168"/>
    </row>
    <row r="16" spans="1:13" ht="15.6">
      <c r="A16" s="24"/>
      <c r="B16" s="24"/>
      <c r="C16"/>
      <c r="D16" s="93"/>
      <c r="E16" s="186"/>
      <c r="F16" s="115">
        <v>2</v>
      </c>
      <c r="G16" s="90" t="s">
        <v>368</v>
      </c>
      <c r="I16" s="168"/>
      <c r="J16" s="428"/>
      <c r="K16" s="428"/>
      <c r="L16" s="168"/>
    </row>
    <row r="17" spans="1:257">
      <c r="A17" s="2" t="s">
        <v>4101</v>
      </c>
      <c r="C17"/>
      <c r="D17" s="93"/>
      <c r="E17" s="186"/>
      <c r="F17" s="115">
        <v>1</v>
      </c>
      <c r="G17" s="90" t="s">
        <v>1020</v>
      </c>
    </row>
    <row r="19" spans="1:257">
      <c r="A19" s="1" t="s">
        <v>4102</v>
      </c>
      <c r="D19" s="2"/>
      <c r="E19" s="41"/>
      <c r="G19"/>
      <c r="H19" s="97"/>
    </row>
    <row r="20" spans="1:257" s="44" customFormat="1">
      <c r="A20" s="1" t="s">
        <v>81</v>
      </c>
      <c r="B20" s="1" t="s">
        <v>82</v>
      </c>
      <c r="C20" s="1"/>
      <c r="D20" s="1" t="s">
        <v>83</v>
      </c>
      <c r="E20" s="96" t="s">
        <v>1</v>
      </c>
      <c r="F20" s="48" t="s">
        <v>84</v>
      </c>
      <c r="G20" s="44" t="s">
        <v>85</v>
      </c>
      <c r="H20" s="44" t="s">
        <v>86</v>
      </c>
    </row>
    <row r="21" spans="1:257">
      <c r="A21" s="2" t="s">
        <v>540</v>
      </c>
      <c r="B21" s="2" t="s">
        <v>1915</v>
      </c>
      <c r="C21" s="2" t="s">
        <v>2887</v>
      </c>
      <c r="D21">
        <v>2800338</v>
      </c>
      <c r="E21" s="41" t="s">
        <v>99</v>
      </c>
      <c r="F21" s="186">
        <v>1754</v>
      </c>
      <c r="G21" s="90" t="s">
        <v>1085</v>
      </c>
      <c r="H21" s="154" t="s">
        <v>94</v>
      </c>
      <c r="I21" s="154"/>
      <c r="J21" s="154"/>
      <c r="K21" s="154"/>
      <c r="L21" s="154"/>
      <c r="M21" s="154"/>
      <c r="N21" s="154"/>
      <c r="O21" s="154"/>
      <c r="P21" s="90"/>
      <c r="Q21" s="154"/>
      <c r="R21" s="154"/>
      <c r="S21" s="154"/>
      <c r="T21" s="112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</row>
    <row r="22" spans="1:257">
      <c r="A22" s="2" t="s">
        <v>4103</v>
      </c>
      <c r="B22" s="2" t="s">
        <v>1360</v>
      </c>
      <c r="C22" s="2" t="s">
        <v>405</v>
      </c>
      <c r="D22">
        <v>2799605</v>
      </c>
      <c r="E22" s="41" t="s">
        <v>93</v>
      </c>
      <c r="F22" s="186">
        <v>1765</v>
      </c>
      <c r="G22" s="90" t="s">
        <v>538</v>
      </c>
      <c r="H22" s="154" t="s">
        <v>94</v>
      </c>
      <c r="I22" s="154"/>
      <c r="J22" s="154"/>
      <c r="K22" s="154"/>
      <c r="L22" s="154"/>
      <c r="M22" s="154"/>
      <c r="N22" s="154"/>
      <c r="O22" s="154"/>
      <c r="P22" s="90"/>
      <c r="Q22" s="154"/>
      <c r="R22" s="154"/>
      <c r="S22" s="154"/>
      <c r="T22" s="112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</row>
    <row r="23" spans="1:257">
      <c r="A23" s="2" t="s">
        <v>4104</v>
      </c>
      <c r="B23" s="2" t="s">
        <v>452</v>
      </c>
      <c r="C23" s="2" t="s">
        <v>4105</v>
      </c>
      <c r="D23">
        <v>3803185</v>
      </c>
      <c r="E23" s="41" t="s">
        <v>99</v>
      </c>
      <c r="F23" s="186">
        <v>1745</v>
      </c>
      <c r="G23" s="90" t="s">
        <v>65</v>
      </c>
      <c r="H23" s="154" t="s">
        <v>94</v>
      </c>
      <c r="I23" s="154"/>
      <c r="J23" s="154"/>
      <c r="K23" s="154"/>
      <c r="L23" s="154"/>
      <c r="M23" s="154"/>
      <c r="N23" s="154"/>
      <c r="O23" s="154"/>
      <c r="P23" s="90"/>
      <c r="Q23" s="154"/>
      <c r="R23" s="154"/>
      <c r="S23" s="154"/>
      <c r="T23" s="112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</row>
    <row r="24" spans="1:257" s="24" customFormat="1">
      <c r="A24" s="2" t="s">
        <v>795</v>
      </c>
      <c r="B24" s="2" t="s">
        <v>612</v>
      </c>
      <c r="C24" s="2" t="s">
        <v>4106</v>
      </c>
      <c r="D24">
        <v>1739258</v>
      </c>
      <c r="E24" s="41" t="s">
        <v>99</v>
      </c>
      <c r="F24" s="186">
        <v>1753</v>
      </c>
      <c r="G24" s="90" t="s">
        <v>71</v>
      </c>
      <c r="H24" s="154" t="s">
        <v>94</v>
      </c>
      <c r="I24" s="154"/>
      <c r="J24" s="154"/>
      <c r="L24" s="154"/>
      <c r="M24" s="154"/>
      <c r="N24" s="154"/>
      <c r="O24" s="154"/>
      <c r="P24" s="90"/>
      <c r="Q24" s="154"/>
      <c r="R24" s="154"/>
      <c r="S24" s="154"/>
      <c r="T24" s="112"/>
      <c r="U24"/>
      <c r="V2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>
      <c r="A25" s="24" t="s">
        <v>4107</v>
      </c>
      <c r="B25" s="24" t="s">
        <v>431</v>
      </c>
      <c r="C25" s="24" t="s">
        <v>3257</v>
      </c>
      <c r="D25">
        <v>1737074</v>
      </c>
      <c r="E25" s="41" t="s">
        <v>93</v>
      </c>
      <c r="F25" s="186">
        <v>1757</v>
      </c>
      <c r="G25" s="90" t="s">
        <v>76</v>
      </c>
      <c r="H25" s="62" t="s">
        <v>879</v>
      </c>
      <c r="I25" s="154"/>
      <c r="J25" s="154"/>
      <c r="K25" s="154"/>
      <c r="L25" s="154"/>
      <c r="M25" s="154"/>
      <c r="N25" s="154"/>
      <c r="O25" s="250"/>
      <c r="P25" s="90"/>
      <c r="Q25" s="154"/>
      <c r="R25" s="154"/>
      <c r="S25" s="154"/>
      <c r="T25" s="112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</row>
    <row r="26" spans="1:257">
      <c r="A26" s="2" t="s">
        <v>4108</v>
      </c>
      <c r="B26" s="2" t="s">
        <v>4109</v>
      </c>
      <c r="C26" s="2" t="s">
        <v>3257</v>
      </c>
      <c r="D26">
        <v>2800463</v>
      </c>
      <c r="E26" s="41" t="s">
        <v>93</v>
      </c>
      <c r="F26" s="186">
        <v>1746</v>
      </c>
      <c r="G26" s="90" t="s">
        <v>368</v>
      </c>
      <c r="H26" s="154" t="s">
        <v>94</v>
      </c>
      <c r="I26" s="154"/>
      <c r="J26" s="154"/>
      <c r="K26" s="154"/>
      <c r="L26" s="154"/>
      <c r="M26" s="154"/>
      <c r="N26" s="154"/>
      <c r="O26" s="154"/>
      <c r="P26" s="90"/>
      <c r="Q26" s="154"/>
      <c r="R26" s="154"/>
      <c r="S26" s="154"/>
      <c r="T26" s="112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</row>
    <row r="27" spans="1:257">
      <c r="A27" s="2" t="s">
        <v>4110</v>
      </c>
      <c r="B27" s="2" t="s">
        <v>1360</v>
      </c>
      <c r="C27" s="2" t="s">
        <v>4111</v>
      </c>
      <c r="D27">
        <v>2799599</v>
      </c>
      <c r="E27" s="41" t="s">
        <v>99</v>
      </c>
      <c r="F27" s="186">
        <v>1768</v>
      </c>
      <c r="G27" s="90" t="s">
        <v>1186</v>
      </c>
      <c r="H27" s="154" t="s">
        <v>94</v>
      </c>
      <c r="I27" s="154"/>
      <c r="J27" s="154"/>
      <c r="K27" s="154"/>
      <c r="L27" s="154"/>
      <c r="M27" s="154"/>
      <c r="N27" s="154"/>
      <c r="O27" s="154"/>
      <c r="P27" s="98"/>
      <c r="Q27" s="154"/>
      <c r="R27" s="154"/>
      <c r="S27" s="154"/>
      <c r="T27" s="112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</row>
    <row r="28" spans="1:257">
      <c r="A28" s="2" t="s">
        <v>4112</v>
      </c>
      <c r="B28" s="2" t="s">
        <v>593</v>
      </c>
      <c r="C28" s="2" t="s">
        <v>2399</v>
      </c>
      <c r="D28">
        <v>2799693</v>
      </c>
      <c r="E28" s="41" t="s">
        <v>99</v>
      </c>
      <c r="F28" s="186">
        <v>1743</v>
      </c>
      <c r="G28" s="98" t="s">
        <v>74</v>
      </c>
      <c r="H28" s="154" t="s">
        <v>94</v>
      </c>
      <c r="I28" s="154"/>
      <c r="J28" s="154"/>
      <c r="K28" s="154"/>
      <c r="L28" s="154"/>
      <c r="M28" s="154"/>
      <c r="N28" s="154"/>
      <c r="O28" s="154"/>
      <c r="P28" s="90"/>
      <c r="Q28" s="154"/>
      <c r="R28" s="154"/>
      <c r="S28" s="154"/>
      <c r="T28" s="112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</row>
    <row r="29" spans="1:257">
      <c r="A29" s="2" t="s">
        <v>4113</v>
      </c>
      <c r="B29" s="2" t="s">
        <v>283</v>
      </c>
      <c r="C29" s="2" t="s">
        <v>396</v>
      </c>
      <c r="D29">
        <v>3803870</v>
      </c>
      <c r="E29" s="41" t="s">
        <v>99</v>
      </c>
      <c r="F29" s="186">
        <v>1770</v>
      </c>
      <c r="G29" s="90" t="s">
        <v>71</v>
      </c>
      <c r="H29" s="154" t="s">
        <v>94</v>
      </c>
      <c r="I29" s="116"/>
      <c r="J29" s="116"/>
      <c r="K29" s="116"/>
      <c r="L29" s="116"/>
      <c r="M29" s="116"/>
      <c r="N29" s="116"/>
      <c r="O29" s="116"/>
      <c r="P29" s="90"/>
      <c r="Q29" s="154"/>
      <c r="R29" s="116"/>
      <c r="S29" s="154"/>
      <c r="T29" s="98"/>
      <c r="W29" s="154"/>
      <c r="X29" s="116"/>
      <c r="Y29" s="154"/>
      <c r="Z29" s="116"/>
      <c r="AA29" s="154"/>
      <c r="AB29" s="116"/>
      <c r="AC29" s="154"/>
      <c r="AD29" s="116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</row>
    <row r="30" spans="1:257">
      <c r="A30" s="2" t="s">
        <v>2035</v>
      </c>
      <c r="B30" s="2" t="s">
        <v>3496</v>
      </c>
      <c r="C30" s="2" t="s">
        <v>3252</v>
      </c>
      <c r="D30">
        <v>4723041</v>
      </c>
      <c r="E30" s="41" t="s">
        <v>99</v>
      </c>
      <c r="F30" s="186">
        <v>1774</v>
      </c>
      <c r="G30" s="90" t="s">
        <v>68</v>
      </c>
      <c r="H30" s="154" t="s">
        <v>94</v>
      </c>
      <c r="I30" s="116"/>
      <c r="J30" s="116"/>
      <c r="K30" s="116"/>
      <c r="L30" s="116"/>
      <c r="M30" s="116"/>
      <c r="N30" s="116"/>
      <c r="O30" s="116"/>
      <c r="P30" s="98"/>
      <c r="Q30" s="154"/>
      <c r="R30" s="116"/>
      <c r="S30" s="154"/>
      <c r="T30" s="98"/>
      <c r="W30" s="154"/>
      <c r="X30" s="116"/>
      <c r="Y30" s="154"/>
      <c r="Z30" s="116"/>
      <c r="AA30" s="154"/>
      <c r="AB30" s="116"/>
      <c r="AC30" s="154"/>
      <c r="AD30" s="116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</row>
    <row r="31" spans="1:257">
      <c r="A31" s="2" t="s">
        <v>452</v>
      </c>
      <c r="B31" s="2" t="s">
        <v>2792</v>
      </c>
      <c r="C31" s="2" t="s">
        <v>586</v>
      </c>
      <c r="D31">
        <v>3803942</v>
      </c>
      <c r="E31" s="41" t="s">
        <v>93</v>
      </c>
      <c r="F31" s="186">
        <v>1775</v>
      </c>
      <c r="G31" s="90" t="s">
        <v>4100</v>
      </c>
      <c r="H31" s="154" t="s">
        <v>94</v>
      </c>
      <c r="I31" s="116"/>
      <c r="J31" s="116"/>
      <c r="K31" s="116"/>
      <c r="L31" s="116"/>
      <c r="M31" s="116"/>
      <c r="N31" s="116"/>
      <c r="O31" s="116"/>
      <c r="P31" s="90"/>
      <c r="Q31" s="154"/>
      <c r="R31" s="116"/>
      <c r="S31" s="154"/>
      <c r="T31" s="98"/>
      <c r="W31" s="154"/>
      <c r="X31" s="116"/>
      <c r="Y31" s="154"/>
      <c r="Z31" s="116"/>
      <c r="AA31" s="154"/>
      <c r="AB31" s="116"/>
      <c r="AC31" s="154"/>
      <c r="AD31" s="116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</row>
    <row r="32" spans="1:257">
      <c r="A32" s="251" t="s">
        <v>4114</v>
      </c>
      <c r="B32" s="24" t="s">
        <v>399</v>
      </c>
      <c r="C32" s="24" t="s">
        <v>4115</v>
      </c>
      <c r="D32">
        <v>57251</v>
      </c>
      <c r="E32" s="40" t="s">
        <v>99</v>
      </c>
      <c r="F32" s="186">
        <v>1763</v>
      </c>
      <c r="G32" s="90" t="s">
        <v>531</v>
      </c>
      <c r="H32" s="453" t="s">
        <v>122</v>
      </c>
      <c r="I32" s="154"/>
      <c r="J32" s="154"/>
      <c r="K32" s="154"/>
      <c r="L32" s="154"/>
      <c r="M32" s="154"/>
      <c r="N32" s="154"/>
      <c r="O32" s="154"/>
      <c r="P32" s="90"/>
      <c r="Q32" s="154"/>
      <c r="R32" s="154"/>
      <c r="S32" s="154"/>
      <c r="T32" s="112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</row>
    <row r="33" spans="1:257">
      <c r="A33" s="2" t="s">
        <v>2408</v>
      </c>
      <c r="B33" s="2" t="s">
        <v>1093</v>
      </c>
      <c r="C33" s="2" t="s">
        <v>4116</v>
      </c>
      <c r="D33">
        <v>2800864</v>
      </c>
      <c r="E33" s="40" t="s">
        <v>99</v>
      </c>
      <c r="F33" s="186">
        <v>1776</v>
      </c>
      <c r="G33" s="90" t="s">
        <v>63</v>
      </c>
      <c r="H33" s="154" t="s">
        <v>94</v>
      </c>
      <c r="I33" s="154"/>
      <c r="J33" s="154"/>
      <c r="K33" s="154"/>
      <c r="L33" s="154"/>
      <c r="M33" s="154"/>
      <c r="N33" s="154"/>
      <c r="O33" s="154"/>
      <c r="P33" s="90"/>
      <c r="Q33" s="154"/>
      <c r="R33" s="154"/>
      <c r="S33" s="154"/>
      <c r="T33" s="112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</row>
    <row r="34" spans="1:257">
      <c r="A34" s="2" t="s">
        <v>4117</v>
      </c>
      <c r="B34" s="2" t="s">
        <v>2114</v>
      </c>
      <c r="C34" s="2" t="s">
        <v>4118</v>
      </c>
      <c r="D34">
        <v>2800720</v>
      </c>
      <c r="E34" s="40" t="s">
        <v>99</v>
      </c>
      <c r="F34" s="186">
        <v>1762</v>
      </c>
      <c r="G34" s="98" t="s">
        <v>76</v>
      </c>
      <c r="H34" s="154" t="s">
        <v>94</v>
      </c>
      <c r="I34" s="154"/>
      <c r="J34" s="154"/>
      <c r="K34" s="154"/>
      <c r="L34" s="154"/>
      <c r="M34" s="154"/>
      <c r="N34" s="154"/>
      <c r="O34" s="154"/>
      <c r="P34" s="98"/>
      <c r="Q34" s="154"/>
      <c r="R34" s="154"/>
      <c r="S34" s="154"/>
      <c r="T34" s="112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</row>
    <row r="35" spans="1:257">
      <c r="A35" s="2" t="s">
        <v>2054</v>
      </c>
      <c r="B35" s="2" t="s">
        <v>2397</v>
      </c>
      <c r="C35" s="2" t="s">
        <v>385</v>
      </c>
      <c r="D35">
        <v>2800400</v>
      </c>
      <c r="E35" s="40" t="s">
        <v>99</v>
      </c>
      <c r="F35" s="186">
        <v>1750</v>
      </c>
      <c r="G35" s="90" t="s">
        <v>65</v>
      </c>
      <c r="H35" s="154" t="s">
        <v>94</v>
      </c>
      <c r="I35" s="154"/>
      <c r="J35" s="154"/>
      <c r="K35" s="154"/>
      <c r="L35" s="154"/>
      <c r="M35" s="154"/>
      <c r="N35" s="154"/>
      <c r="O35" s="154"/>
      <c r="P35" s="90"/>
      <c r="Q35" s="154"/>
      <c r="R35" s="154"/>
      <c r="S35" s="154"/>
      <c r="T35" s="112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</row>
    <row r="36" spans="1:257">
      <c r="A36" s="2" t="s">
        <v>3936</v>
      </c>
      <c r="B36" s="2" t="s">
        <v>405</v>
      </c>
      <c r="C36" s="2" t="s">
        <v>595</v>
      </c>
      <c r="D36">
        <v>2800531</v>
      </c>
      <c r="E36" s="41" t="s">
        <v>93</v>
      </c>
      <c r="F36" s="186">
        <v>1771</v>
      </c>
      <c r="G36" s="98" t="s">
        <v>76</v>
      </c>
      <c r="H36" s="154" t="s">
        <v>94</v>
      </c>
      <c r="I36" s="154"/>
      <c r="J36" s="154"/>
      <c r="K36" s="154"/>
      <c r="L36" s="154"/>
      <c r="M36" s="154"/>
      <c r="N36" s="154"/>
      <c r="O36" s="154"/>
      <c r="P36" s="98"/>
      <c r="Q36" s="154"/>
      <c r="R36" s="154"/>
      <c r="S36" s="154"/>
      <c r="T36" s="112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</row>
    <row r="37" spans="1:257">
      <c r="A37" s="2" t="s">
        <v>834</v>
      </c>
      <c r="B37" s="2" t="s">
        <v>632</v>
      </c>
      <c r="C37" s="2" t="s">
        <v>3257</v>
      </c>
      <c r="D37">
        <v>3803942</v>
      </c>
      <c r="E37" s="41" t="s">
        <v>93</v>
      </c>
      <c r="F37" s="186">
        <v>1777</v>
      </c>
      <c r="G37" s="90" t="s">
        <v>368</v>
      </c>
      <c r="H37" s="154" t="s">
        <v>94</v>
      </c>
      <c r="I37" s="154"/>
      <c r="J37" s="154"/>
      <c r="K37" s="154"/>
      <c r="L37" s="154"/>
      <c r="M37" s="154"/>
      <c r="N37" s="154"/>
      <c r="O37" s="154"/>
      <c r="P37" s="90"/>
      <c r="Q37" s="154"/>
      <c r="R37" s="154"/>
      <c r="S37" s="154"/>
      <c r="T37" s="112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</row>
    <row r="38" spans="1:257">
      <c r="A38" s="2" t="s">
        <v>736</v>
      </c>
      <c r="B38" s="2" t="s">
        <v>3257</v>
      </c>
      <c r="C38" s="2" t="s">
        <v>3822</v>
      </c>
      <c r="D38">
        <v>1739304</v>
      </c>
      <c r="E38" s="41" t="s">
        <v>93</v>
      </c>
      <c r="F38" s="186">
        <v>1744</v>
      </c>
      <c r="G38" s="98" t="s">
        <v>74</v>
      </c>
      <c r="H38" s="154" t="s">
        <v>94</v>
      </c>
      <c r="I38" s="154"/>
      <c r="J38" s="154"/>
      <c r="K38" s="154"/>
      <c r="L38" s="154"/>
      <c r="M38" s="154"/>
      <c r="N38" s="154"/>
      <c r="O38" s="154"/>
      <c r="P38" s="90"/>
      <c r="Q38" s="154"/>
      <c r="R38" s="154"/>
      <c r="S38" s="154"/>
      <c r="T38" s="112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</row>
    <row r="39" spans="1:257">
      <c r="A39" s="2" t="s">
        <v>4119</v>
      </c>
      <c r="B39" s="2" t="s">
        <v>4120</v>
      </c>
      <c r="D39">
        <v>3803964</v>
      </c>
      <c r="E39" s="41" t="s">
        <v>99</v>
      </c>
      <c r="F39" s="186">
        <v>1751</v>
      </c>
      <c r="G39" s="98" t="s">
        <v>68</v>
      </c>
      <c r="H39" s="154" t="s">
        <v>94</v>
      </c>
      <c r="I39" s="154"/>
      <c r="J39" s="154"/>
      <c r="K39" s="154"/>
      <c r="L39" s="154"/>
      <c r="M39" s="154"/>
      <c r="N39" s="154"/>
      <c r="O39" s="154"/>
      <c r="P39" s="90"/>
      <c r="Q39" s="154"/>
      <c r="R39" s="154"/>
      <c r="S39" s="154"/>
      <c r="T39" s="112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</row>
    <row r="40" spans="1:257">
      <c r="A40" s="2" t="s">
        <v>4121</v>
      </c>
      <c r="B40" s="2" t="s">
        <v>4122</v>
      </c>
      <c r="C40" s="2" t="s">
        <v>2887</v>
      </c>
      <c r="D40">
        <v>6710271</v>
      </c>
      <c r="E40" s="41" t="s">
        <v>93</v>
      </c>
      <c r="F40" s="186">
        <v>1747</v>
      </c>
      <c r="G40" s="98" t="s">
        <v>76</v>
      </c>
      <c r="H40" s="154" t="s">
        <v>94</v>
      </c>
      <c r="I40" s="154"/>
      <c r="J40" s="154"/>
      <c r="K40" s="154"/>
      <c r="L40" s="154"/>
      <c r="M40" s="154"/>
      <c r="N40" s="154"/>
      <c r="O40" s="154"/>
      <c r="P40" s="90"/>
      <c r="Q40" s="154"/>
      <c r="R40" s="154"/>
      <c r="S40" s="154"/>
      <c r="T40" s="112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</row>
    <row r="41" spans="1:257">
      <c r="A41" s="2" t="s">
        <v>4123</v>
      </c>
      <c r="B41" s="2" t="s">
        <v>396</v>
      </c>
      <c r="C41" s="2" t="s">
        <v>1850</v>
      </c>
      <c r="D41">
        <v>3173295</v>
      </c>
      <c r="E41" s="41" t="s">
        <v>99</v>
      </c>
      <c r="F41" s="186">
        <v>1748</v>
      </c>
      <c r="G41" s="98" t="s">
        <v>76</v>
      </c>
      <c r="H41" t="s">
        <v>4124</v>
      </c>
      <c r="I41" s="154"/>
      <c r="J41" s="154"/>
      <c r="K41" s="154"/>
      <c r="L41" s="154"/>
      <c r="M41" s="154"/>
      <c r="N41" s="154"/>
      <c r="O41" s="154"/>
      <c r="P41" s="90"/>
      <c r="Q41" s="154"/>
      <c r="R41" s="154"/>
      <c r="S41" s="154"/>
      <c r="T41" s="112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</row>
    <row r="42" spans="1:257">
      <c r="A42" s="2" t="s">
        <v>341</v>
      </c>
      <c r="B42" s="2" t="s">
        <v>595</v>
      </c>
      <c r="C42" s="2" t="s">
        <v>2625</v>
      </c>
      <c r="D42">
        <v>3803976</v>
      </c>
      <c r="E42" s="41" t="s">
        <v>93</v>
      </c>
      <c r="F42" s="186">
        <v>1742</v>
      </c>
      <c r="G42" s="98" t="s">
        <v>74</v>
      </c>
      <c r="H42" s="154" t="s">
        <v>94</v>
      </c>
      <c r="I42" s="154"/>
      <c r="J42" s="154"/>
      <c r="K42" s="154"/>
      <c r="L42" s="154"/>
      <c r="M42" s="154"/>
      <c r="N42" s="154"/>
      <c r="O42" s="154"/>
      <c r="P42" s="90"/>
      <c r="Q42" s="154"/>
      <c r="R42" s="154"/>
      <c r="S42" s="154"/>
      <c r="T42" s="112"/>
      <c r="U42" s="24"/>
      <c r="V42" s="24"/>
      <c r="W42" s="154"/>
      <c r="X42" s="154"/>
      <c r="Y42" s="154"/>
      <c r="Z42" s="154"/>
      <c r="AA42" s="154"/>
      <c r="AB42" s="154"/>
      <c r="AC42" s="154"/>
      <c r="AD42" s="154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</row>
    <row r="43" spans="1:257">
      <c r="A43" s="27" t="s">
        <v>4065</v>
      </c>
      <c r="B43" s="27" t="s">
        <v>2887</v>
      </c>
      <c r="C43" s="27" t="s">
        <v>3362</v>
      </c>
      <c r="D43" s="27">
        <v>4723066</v>
      </c>
      <c r="E43" s="68" t="s">
        <v>3267</v>
      </c>
      <c r="F43" s="121">
        <v>1759</v>
      </c>
      <c r="G43" s="411" t="s">
        <v>76</v>
      </c>
      <c r="H43" s="454" t="s">
        <v>94</v>
      </c>
      <c r="I43" s="154"/>
      <c r="J43" s="154"/>
      <c r="K43" s="154"/>
      <c r="L43" s="154"/>
      <c r="M43" s="154"/>
      <c r="N43" s="154"/>
      <c r="O43" s="154"/>
      <c r="P43" s="90"/>
      <c r="Q43" s="154"/>
      <c r="R43" s="154"/>
      <c r="S43" s="154"/>
      <c r="T43" s="112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</row>
    <row r="44" spans="1:257">
      <c r="A44" s="2" t="s">
        <v>4125</v>
      </c>
      <c r="B44" s="2" t="s">
        <v>595</v>
      </c>
      <c r="C44" s="2" t="s">
        <v>4126</v>
      </c>
      <c r="D44">
        <v>3804013</v>
      </c>
      <c r="E44" s="41" t="s">
        <v>93</v>
      </c>
      <c r="F44" s="186">
        <v>1766</v>
      </c>
      <c r="G44" s="90" t="s">
        <v>1020</v>
      </c>
      <c r="H44" s="154" t="s">
        <v>94</v>
      </c>
      <c r="I44" s="154"/>
      <c r="J44" s="154"/>
      <c r="K44" s="154"/>
      <c r="L44" s="154"/>
      <c r="M44" s="154"/>
      <c r="N44" s="154"/>
      <c r="O44" s="154"/>
      <c r="P44" s="90"/>
      <c r="Q44" s="154"/>
      <c r="R44" s="154"/>
      <c r="S44" s="154"/>
      <c r="T44" s="112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</row>
    <row r="45" spans="1:257">
      <c r="A45" s="2" t="s">
        <v>4127</v>
      </c>
      <c r="B45" s="2" t="s">
        <v>3382</v>
      </c>
      <c r="D45">
        <v>5719610</v>
      </c>
      <c r="E45" s="41" t="s">
        <v>93</v>
      </c>
      <c r="F45" s="186">
        <v>1739</v>
      </c>
      <c r="G45" s="90" t="s">
        <v>2224</v>
      </c>
      <c r="H45" s="154" t="s">
        <v>94</v>
      </c>
      <c r="I45" s="154"/>
      <c r="J45" s="154"/>
      <c r="K45" s="154"/>
      <c r="L45" s="154"/>
      <c r="M45" s="154"/>
      <c r="N45" s="154"/>
      <c r="O45" s="154"/>
      <c r="P45" s="90"/>
      <c r="Q45" s="154"/>
      <c r="R45" s="154"/>
      <c r="S45" s="154"/>
      <c r="T45" s="112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</row>
    <row r="46" spans="1:257">
      <c r="A46" s="2" t="s">
        <v>4128</v>
      </c>
      <c r="B46" s="2" t="s">
        <v>595</v>
      </c>
      <c r="D46">
        <v>2800669</v>
      </c>
      <c r="E46" s="40" t="s">
        <v>99</v>
      </c>
      <c r="F46" s="186">
        <v>1773</v>
      </c>
      <c r="G46" s="90" t="s">
        <v>68</v>
      </c>
      <c r="H46" s="154" t="s">
        <v>94</v>
      </c>
      <c r="I46" s="116"/>
      <c r="J46" s="116"/>
      <c r="K46" s="116"/>
      <c r="L46" s="116"/>
      <c r="M46" s="116"/>
      <c r="N46" s="116"/>
      <c r="O46" s="116"/>
      <c r="P46" s="90"/>
      <c r="Q46" s="154"/>
      <c r="R46" s="116"/>
      <c r="S46" s="154"/>
      <c r="T46" s="98"/>
      <c r="W46" s="154"/>
      <c r="X46" s="116"/>
      <c r="Y46" s="154"/>
      <c r="Z46" s="116"/>
      <c r="AA46" s="154"/>
      <c r="AB46" s="116"/>
      <c r="AC46" s="154"/>
      <c r="AD46" s="116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</row>
    <row r="47" spans="1:257">
      <c r="A47" s="2" t="s">
        <v>3949</v>
      </c>
      <c r="B47" s="2" t="s">
        <v>1035</v>
      </c>
      <c r="C47" s="2" t="s">
        <v>3524</v>
      </c>
      <c r="D47">
        <v>5719713</v>
      </c>
      <c r="E47" s="41" t="s">
        <v>93</v>
      </c>
      <c r="F47" s="186">
        <v>1764</v>
      </c>
      <c r="G47" s="90" t="s">
        <v>68</v>
      </c>
      <c r="H47" s="154" t="s">
        <v>94</v>
      </c>
      <c r="I47" s="154"/>
      <c r="J47" s="154"/>
      <c r="K47" s="154"/>
      <c r="L47" s="154"/>
      <c r="M47" s="154"/>
      <c r="N47" s="154"/>
      <c r="O47" s="154"/>
      <c r="P47" s="90"/>
      <c r="Q47" s="154"/>
      <c r="R47" s="154"/>
      <c r="S47" s="154"/>
      <c r="T47" s="112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</row>
    <row r="48" spans="1:257">
      <c r="A48" s="2" t="s">
        <v>641</v>
      </c>
      <c r="B48" s="2" t="s">
        <v>850</v>
      </c>
      <c r="C48" s="2" t="s">
        <v>3257</v>
      </c>
      <c r="D48">
        <v>3804038</v>
      </c>
      <c r="E48" s="40" t="s">
        <v>99</v>
      </c>
      <c r="F48" s="186">
        <v>1772</v>
      </c>
      <c r="G48" s="90" t="s">
        <v>68</v>
      </c>
      <c r="H48" s="154" t="s">
        <v>94</v>
      </c>
      <c r="I48" s="116"/>
      <c r="J48" s="116"/>
      <c r="K48" s="116"/>
      <c r="L48" s="116"/>
      <c r="M48" s="116"/>
      <c r="N48" s="116"/>
      <c r="O48" s="116"/>
      <c r="P48" s="98"/>
      <c r="Q48" s="154"/>
      <c r="R48" s="116"/>
      <c r="S48" s="154"/>
      <c r="T48" s="98"/>
      <c r="W48" s="154"/>
      <c r="X48" s="116"/>
      <c r="Y48" s="154"/>
      <c r="Z48" s="116"/>
      <c r="AA48" s="154"/>
      <c r="AB48" s="116"/>
      <c r="AC48" s="154"/>
      <c r="AD48" s="116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</row>
    <row r="49" spans="1:90">
      <c r="A49" s="2" t="s">
        <v>347</v>
      </c>
      <c r="B49" s="2" t="s">
        <v>396</v>
      </c>
      <c r="C49" s="2" t="s">
        <v>3257</v>
      </c>
      <c r="D49">
        <v>2800243</v>
      </c>
      <c r="E49" s="40" t="s">
        <v>99</v>
      </c>
      <c r="F49" s="186">
        <v>1749</v>
      </c>
      <c r="G49" s="90" t="s">
        <v>63</v>
      </c>
      <c r="H49" s="154" t="s">
        <v>94</v>
      </c>
      <c r="I49" s="154"/>
      <c r="J49" s="154"/>
      <c r="K49" s="154"/>
      <c r="L49" s="154"/>
      <c r="M49" s="154"/>
      <c r="N49" s="154"/>
      <c r="O49" s="154"/>
      <c r="P49" s="90"/>
      <c r="Q49" s="154"/>
      <c r="R49" s="154"/>
      <c r="S49" s="154"/>
      <c r="T49" s="112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</row>
    <row r="50" spans="1:90">
      <c r="A50" s="2" t="s">
        <v>2333</v>
      </c>
      <c r="B50" s="2" t="s">
        <v>595</v>
      </c>
      <c r="D50">
        <v>2799961</v>
      </c>
      <c r="E50" s="41" t="s">
        <v>93</v>
      </c>
      <c r="F50" s="186">
        <v>1741</v>
      </c>
      <c r="G50" s="90" t="s">
        <v>538</v>
      </c>
      <c r="H50" s="154" t="s">
        <v>94</v>
      </c>
      <c r="I50" s="154"/>
      <c r="J50" s="154"/>
      <c r="K50" s="154"/>
      <c r="L50" s="154"/>
      <c r="M50" s="154"/>
      <c r="N50" s="154"/>
      <c r="O50" s="154"/>
      <c r="P50" s="90"/>
      <c r="Q50" s="154"/>
      <c r="R50" s="154"/>
      <c r="S50" s="154"/>
      <c r="T50" s="112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</row>
    <row r="51" spans="1:90">
      <c r="A51" s="2" t="s">
        <v>2333</v>
      </c>
      <c r="B51" s="2" t="s">
        <v>3280</v>
      </c>
      <c r="C51" s="2" t="s">
        <v>396</v>
      </c>
      <c r="D51">
        <v>5719641</v>
      </c>
      <c r="E51" s="41" t="s">
        <v>93</v>
      </c>
      <c r="F51" s="186">
        <v>1761</v>
      </c>
      <c r="G51" s="90" t="s">
        <v>65</v>
      </c>
      <c r="H51" s="154" t="s">
        <v>94</v>
      </c>
      <c r="I51" s="154"/>
      <c r="J51" s="154"/>
      <c r="K51" s="154"/>
      <c r="L51" s="154"/>
      <c r="M51" s="154"/>
      <c r="N51" s="154"/>
      <c r="O51" s="154"/>
      <c r="P51" s="98"/>
      <c r="Q51" s="154"/>
      <c r="R51" s="154"/>
      <c r="S51" s="154"/>
      <c r="T51" s="112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</row>
    <row r="52" spans="1:90">
      <c r="A52" s="2" t="s">
        <v>1295</v>
      </c>
      <c r="B52" s="2" t="s">
        <v>396</v>
      </c>
      <c r="C52" s="2" t="s">
        <v>385</v>
      </c>
      <c r="D52">
        <v>2800623</v>
      </c>
      <c r="E52" s="41" t="s">
        <v>93</v>
      </c>
      <c r="F52" s="186">
        <v>1758</v>
      </c>
      <c r="G52" s="90" t="s">
        <v>63</v>
      </c>
      <c r="H52" s="154" t="s">
        <v>94</v>
      </c>
      <c r="I52" s="154"/>
      <c r="J52" s="154"/>
      <c r="K52" s="154"/>
      <c r="L52" s="154"/>
      <c r="M52" s="154"/>
      <c r="N52" s="154"/>
      <c r="O52" s="154"/>
      <c r="P52" s="90"/>
      <c r="Q52" s="154"/>
      <c r="R52" s="154"/>
      <c r="S52" s="154"/>
      <c r="T52" s="112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</row>
    <row r="53" spans="1:90">
      <c r="A53" s="27" t="s">
        <v>4004</v>
      </c>
      <c r="B53" s="27" t="s">
        <v>2114</v>
      </c>
      <c r="C53" s="27" t="s">
        <v>1864</v>
      </c>
      <c r="D53" s="27">
        <v>2800098</v>
      </c>
      <c r="E53" s="68" t="s">
        <v>3267</v>
      </c>
      <c r="F53" s="121">
        <v>1769</v>
      </c>
      <c r="G53" s="87" t="s">
        <v>76</v>
      </c>
      <c r="H53" s="454" t="s">
        <v>94</v>
      </c>
      <c r="I53" s="154"/>
      <c r="J53" s="154"/>
      <c r="K53" s="154"/>
      <c r="L53" s="154"/>
      <c r="M53" s="154"/>
      <c r="N53" s="154"/>
      <c r="O53" s="154"/>
      <c r="P53" s="98"/>
      <c r="Q53" s="154"/>
      <c r="R53" s="154"/>
      <c r="S53" s="154"/>
      <c r="T53" s="112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</row>
    <row r="54" spans="1:90">
      <c r="A54" s="2" t="s">
        <v>2113</v>
      </c>
      <c r="B54" s="2" t="s">
        <v>399</v>
      </c>
      <c r="C54" s="2" t="s">
        <v>3238</v>
      </c>
      <c r="D54">
        <v>5719676</v>
      </c>
      <c r="E54" s="40" t="s">
        <v>99</v>
      </c>
      <c r="F54" s="186">
        <v>1756</v>
      </c>
      <c r="G54" s="90" t="s">
        <v>538</v>
      </c>
      <c r="H54" s="154" t="s">
        <v>94</v>
      </c>
      <c r="I54" s="154"/>
      <c r="J54" s="154"/>
      <c r="K54" s="154"/>
      <c r="L54" s="154"/>
      <c r="M54" s="154"/>
      <c r="N54" s="154"/>
      <c r="O54" s="154"/>
      <c r="P54" s="90"/>
      <c r="Q54" s="154"/>
      <c r="R54" s="154"/>
      <c r="S54" s="154"/>
      <c r="T54" s="112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</row>
    <row r="55" spans="1:90">
      <c r="A55" s="2" t="s">
        <v>4129</v>
      </c>
      <c r="B55" s="2" t="s">
        <v>1718</v>
      </c>
      <c r="C55" s="2" t="s">
        <v>3234</v>
      </c>
      <c r="D55">
        <v>4723320</v>
      </c>
      <c r="E55" s="41" t="s">
        <v>93</v>
      </c>
      <c r="F55" s="186">
        <v>1755</v>
      </c>
      <c r="G55" s="98" t="s">
        <v>76</v>
      </c>
      <c r="H55" s="154" t="s">
        <v>94</v>
      </c>
      <c r="I55" s="154"/>
      <c r="J55" s="154"/>
      <c r="K55" s="154"/>
      <c r="L55" s="154"/>
      <c r="M55" s="154"/>
      <c r="N55" s="154"/>
      <c r="O55" s="154"/>
      <c r="P55" s="90"/>
      <c r="Q55" s="154"/>
      <c r="R55" s="154"/>
      <c r="S55" s="154"/>
      <c r="T55" s="112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</row>
    <row r="56" spans="1:90">
      <c r="A56" s="2" t="s">
        <v>1166</v>
      </c>
      <c r="B56" s="2" t="s">
        <v>2886</v>
      </c>
      <c r="C56" s="2" t="s">
        <v>3302</v>
      </c>
      <c r="D56">
        <v>1739516</v>
      </c>
      <c r="E56" s="41" t="s">
        <v>93</v>
      </c>
      <c r="F56" s="186">
        <v>1752</v>
      </c>
      <c r="G56" s="90" t="s">
        <v>538</v>
      </c>
      <c r="H56" s="154" t="s">
        <v>94</v>
      </c>
      <c r="I56" s="154"/>
      <c r="J56" s="154"/>
      <c r="K56" s="154"/>
      <c r="L56" s="154"/>
      <c r="M56" s="154"/>
      <c r="N56" s="154"/>
      <c r="O56" s="154"/>
      <c r="P56" s="98"/>
      <c r="Q56" s="154"/>
      <c r="R56" s="154"/>
      <c r="S56" s="154"/>
      <c r="T56" s="112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</row>
    <row r="57" spans="1:90">
      <c r="A57" s="2" t="s">
        <v>4130</v>
      </c>
      <c r="B57" s="2" t="s">
        <v>1360</v>
      </c>
      <c r="C57" s="2" t="s">
        <v>4131</v>
      </c>
      <c r="D57">
        <v>2800841</v>
      </c>
      <c r="E57" s="41" t="s">
        <v>93</v>
      </c>
      <c r="F57" s="186">
        <v>1740</v>
      </c>
      <c r="G57" s="90" t="s">
        <v>63</v>
      </c>
      <c r="H57" s="154" t="s">
        <v>94</v>
      </c>
      <c r="I57" s="154"/>
      <c r="J57" s="154"/>
      <c r="K57" s="154"/>
      <c r="L57" s="154"/>
      <c r="M57" s="154"/>
      <c r="N57" s="154"/>
      <c r="O57" s="154"/>
      <c r="P57" s="90"/>
      <c r="Q57" s="154"/>
      <c r="R57" s="154"/>
      <c r="S57" s="154"/>
      <c r="T57" s="112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</row>
    <row r="58" spans="1:90">
      <c r="A58" s="2" t="s">
        <v>2794</v>
      </c>
      <c r="B58" s="2" t="s">
        <v>1864</v>
      </c>
      <c r="C58" s="2" t="s">
        <v>1125</v>
      </c>
      <c r="D58">
        <v>2800800</v>
      </c>
      <c r="E58" s="41" t="s">
        <v>93</v>
      </c>
      <c r="F58" s="186">
        <v>1760</v>
      </c>
      <c r="G58" s="90" t="s">
        <v>782</v>
      </c>
      <c r="H58" s="154" t="s">
        <v>94</v>
      </c>
      <c r="P58" s="98"/>
      <c r="Q58" s="154"/>
      <c r="R58" s="154"/>
      <c r="S58" s="154"/>
      <c r="T58" s="112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</row>
    <row r="59" spans="1:90">
      <c r="A59" s="2" t="s">
        <v>359</v>
      </c>
      <c r="B59" s="2" t="s">
        <v>4132</v>
      </c>
      <c r="C59" s="2" t="s">
        <v>3257</v>
      </c>
      <c r="D59">
        <v>2799888</v>
      </c>
      <c r="E59" s="40" t="s">
        <v>99</v>
      </c>
      <c r="F59" s="186">
        <v>1767</v>
      </c>
      <c r="G59" s="90" t="s">
        <v>63</v>
      </c>
      <c r="H59" s="154" t="s">
        <v>94</v>
      </c>
      <c r="I59" s="154"/>
      <c r="J59" s="154"/>
      <c r="K59" s="154"/>
      <c r="L59" s="154"/>
      <c r="M59" s="154"/>
      <c r="N59" s="154"/>
      <c r="O59" s="154"/>
      <c r="P59" s="98"/>
      <c r="Q59" s="154"/>
      <c r="R59" s="154"/>
      <c r="S59" s="154"/>
      <c r="T59" s="112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</row>
    <row r="60" spans="1:90">
      <c r="A60" s="24"/>
      <c r="C60"/>
      <c r="D60" s="93"/>
      <c r="E60" s="186"/>
      <c r="F60" s="210"/>
      <c r="G60"/>
      <c r="H60" s="90"/>
      <c r="Q60" s="154"/>
      <c r="R60" s="154"/>
      <c r="S60" s="154"/>
      <c r="T60" s="154"/>
      <c r="W60" s="112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</row>
    <row r="61" spans="1:90">
      <c r="A61" s="1" t="s">
        <v>4133</v>
      </c>
      <c r="B61" s="27"/>
      <c r="C61"/>
      <c r="E61"/>
      <c r="F61"/>
      <c r="G61"/>
      <c r="Q61" s="154"/>
      <c r="R61" s="154"/>
      <c r="S61" s="154"/>
      <c r="T61" s="154"/>
      <c r="W61" s="112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</row>
    <row r="62" spans="1:90">
      <c r="A62" s="27" t="s">
        <v>708</v>
      </c>
      <c r="C62"/>
      <c r="E62"/>
      <c r="F62"/>
      <c r="G62"/>
      <c r="Q62" s="154"/>
      <c r="R62" s="154"/>
      <c r="S62" s="154"/>
      <c r="T62" s="154"/>
      <c r="U62" s="154"/>
      <c r="V62" s="154"/>
      <c r="W62" s="154"/>
      <c r="X62" s="154"/>
      <c r="Y62" s="112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</row>
    <row r="63" spans="1:90">
      <c r="A63"/>
      <c r="B63"/>
      <c r="C63"/>
      <c r="E63"/>
      <c r="F63"/>
      <c r="G63"/>
      <c r="Q63" s="154"/>
      <c r="R63" s="154"/>
      <c r="S63" s="154"/>
      <c r="T63" s="154"/>
      <c r="U63" s="154"/>
      <c r="V63" s="154"/>
      <c r="W63" s="154"/>
      <c r="X63" s="154"/>
      <c r="Y63" s="112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</row>
    <row r="64" spans="1:90" s="44" customFormat="1">
      <c r="A64" s="44" t="s">
        <v>4134</v>
      </c>
      <c r="Q64" s="417"/>
      <c r="R64" s="159"/>
      <c r="S64" s="39"/>
      <c r="T64" s="39"/>
      <c r="U64" s="39"/>
      <c r="V64" s="39"/>
      <c r="W64" s="39"/>
      <c r="X64" s="39"/>
      <c r="Y64" s="160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</row>
    <row r="65" spans="1:90">
      <c r="A65" s="498" t="s">
        <v>708</v>
      </c>
      <c r="B65"/>
      <c r="C65"/>
      <c r="E65"/>
      <c r="F65"/>
      <c r="G65"/>
      <c r="I65" s="90"/>
      <c r="J65" s="90"/>
      <c r="K65" s="90"/>
      <c r="L65" s="90"/>
      <c r="M65" s="90"/>
      <c r="N65" s="90"/>
      <c r="O65" s="90"/>
      <c r="P65" s="90"/>
      <c r="Q65" s="154"/>
      <c r="R65" s="154"/>
      <c r="S65" s="154"/>
      <c r="T65" s="154"/>
      <c r="U65" s="154"/>
      <c r="V65" s="154"/>
      <c r="W65" s="154"/>
      <c r="X65" s="154"/>
      <c r="Y65" s="112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</row>
    <row r="67" spans="1:90" s="1" customFormat="1">
      <c r="A67" s="1" t="s">
        <v>4135</v>
      </c>
      <c r="I67" s="179"/>
      <c r="J67" s="179"/>
      <c r="K67" s="179"/>
      <c r="L67" s="179"/>
      <c r="M67" s="179"/>
      <c r="N67" s="179"/>
      <c r="O67" s="179"/>
      <c r="P67" s="179"/>
      <c r="Q67" s="181"/>
      <c r="R67" s="181"/>
      <c r="S67" s="181"/>
      <c r="T67" s="181"/>
      <c r="U67" s="181"/>
      <c r="V67" s="181"/>
      <c r="W67" s="181"/>
      <c r="X67" s="181"/>
      <c r="Y67" s="160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</row>
    <row r="68" spans="1:90" s="2" customFormat="1">
      <c r="A68" s="176" t="s">
        <v>4136</v>
      </c>
      <c r="B68" s="176"/>
      <c r="D68" s="41" t="s">
        <v>99</v>
      </c>
      <c r="I68" s="120"/>
      <c r="J68" s="120"/>
      <c r="K68" s="120"/>
      <c r="L68" s="120"/>
      <c r="M68" s="120"/>
      <c r="N68" s="120"/>
      <c r="O68" s="120"/>
      <c r="P68" s="120"/>
      <c r="Q68" s="113"/>
      <c r="R68" s="113"/>
      <c r="S68" s="113"/>
      <c r="T68" s="113"/>
      <c r="U68" s="113"/>
      <c r="V68" s="113"/>
      <c r="W68" s="113"/>
      <c r="X68" s="113"/>
      <c r="Y68" s="112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</row>
    <row r="69" spans="1:90" s="1" customFormat="1">
      <c r="A69" s="197" t="s">
        <v>3806</v>
      </c>
      <c r="B69" s="176"/>
      <c r="C69"/>
      <c r="D69" s="405" t="s">
        <v>99</v>
      </c>
      <c r="I69" s="179"/>
      <c r="J69" s="179"/>
      <c r="K69" s="179"/>
      <c r="L69" s="179"/>
      <c r="M69" s="179"/>
      <c r="N69" s="179"/>
      <c r="O69" s="179"/>
      <c r="P69" s="179"/>
      <c r="Q69" s="181"/>
      <c r="R69" s="181"/>
      <c r="S69" s="181"/>
      <c r="T69" s="181"/>
      <c r="U69" s="181"/>
      <c r="V69" s="181"/>
      <c r="W69" s="181"/>
      <c r="X69" s="181"/>
      <c r="Y69" s="160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</row>
    <row r="70" spans="1:90" s="1" customFormat="1">
      <c r="A70" s="197" t="s">
        <v>4137</v>
      </c>
      <c r="B70" s="176"/>
      <c r="C70"/>
      <c r="D70" s="405" t="s">
        <v>93</v>
      </c>
      <c r="I70" s="179"/>
      <c r="J70" s="179"/>
      <c r="K70" s="179"/>
      <c r="L70" s="179"/>
      <c r="M70" s="179"/>
      <c r="N70" s="179"/>
      <c r="O70" s="179"/>
      <c r="P70" s="179"/>
      <c r="Q70" s="181"/>
      <c r="R70" s="181"/>
      <c r="S70" s="181"/>
      <c r="T70" s="181"/>
      <c r="U70" s="181"/>
      <c r="V70" s="181"/>
      <c r="W70" s="181"/>
      <c r="X70" s="181"/>
      <c r="Y70" s="160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</row>
    <row r="71" spans="1:90">
      <c r="A71" s="539" t="s">
        <v>4138</v>
      </c>
      <c r="B71" s="176"/>
      <c r="C71"/>
      <c r="D71" s="408" t="s">
        <v>93</v>
      </c>
      <c r="E71" s="90"/>
      <c r="F71" s="116"/>
      <c r="G71" s="98"/>
      <c r="H71" s="115"/>
      <c r="Q71" s="154"/>
      <c r="R71" s="154"/>
      <c r="S71" s="154"/>
      <c r="T71" s="154"/>
      <c r="U71" s="154"/>
      <c r="V71" s="154"/>
      <c r="W71" s="154"/>
      <c r="X71" s="154"/>
      <c r="Y71" s="112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</row>
    <row r="72" spans="1:90" s="1" customFormat="1">
      <c r="A72" s="539" t="s">
        <v>4139</v>
      </c>
      <c r="B72" s="176" t="s">
        <v>2114</v>
      </c>
      <c r="C72"/>
      <c r="D72" s="408" t="s">
        <v>93</v>
      </c>
      <c r="E72" s="116" t="s">
        <v>2190</v>
      </c>
      <c r="I72" s="179"/>
      <c r="J72" s="179"/>
      <c r="K72" s="179"/>
      <c r="L72" s="179"/>
      <c r="M72" s="179"/>
      <c r="N72" s="179"/>
      <c r="O72" s="179"/>
      <c r="P72" s="179"/>
      <c r="Q72" s="181"/>
      <c r="R72" s="181"/>
      <c r="S72" s="181"/>
      <c r="T72" s="181"/>
      <c r="U72" s="181"/>
      <c r="V72" s="181"/>
      <c r="W72" s="181"/>
      <c r="X72" s="181"/>
      <c r="Y72" s="160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</row>
    <row r="73" spans="1:90" s="1" customFormat="1">
      <c r="A73" s="194" t="s">
        <v>4140</v>
      </c>
      <c r="B73" s="176"/>
      <c r="C73"/>
      <c r="D73" s="408" t="s">
        <v>93</v>
      </c>
      <c r="I73" s="179"/>
      <c r="J73" s="179"/>
      <c r="K73" s="179"/>
      <c r="L73" s="179"/>
      <c r="M73" s="179"/>
      <c r="N73" s="179"/>
      <c r="O73" s="179"/>
      <c r="P73" s="179"/>
      <c r="Q73" s="181"/>
      <c r="R73" s="181"/>
      <c r="S73" s="181"/>
      <c r="T73" s="181"/>
      <c r="U73" s="181"/>
      <c r="V73" s="181"/>
      <c r="W73" s="181"/>
      <c r="X73" s="181"/>
      <c r="Y73" s="160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</row>
    <row r="74" spans="1:90" s="1" customFormat="1">
      <c r="A74" s="194" t="s">
        <v>2278</v>
      </c>
      <c r="B74" s="176"/>
      <c r="C74"/>
      <c r="D74" s="408"/>
      <c r="E74" s="2" t="s">
        <v>4141</v>
      </c>
      <c r="I74" s="179"/>
      <c r="J74" s="179"/>
      <c r="K74" s="179"/>
      <c r="L74" s="179"/>
      <c r="M74" s="179"/>
      <c r="N74" s="179"/>
      <c r="O74" s="179"/>
      <c r="P74" s="179"/>
      <c r="Q74" s="181"/>
      <c r="R74" s="181"/>
      <c r="S74" s="181"/>
      <c r="T74" s="181"/>
      <c r="U74" s="181"/>
      <c r="V74" s="181"/>
      <c r="W74" s="181"/>
      <c r="X74" s="181"/>
      <c r="Y74" s="160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</row>
    <row r="75" spans="1:90" s="1" customFormat="1">
      <c r="A75" s="197" t="s">
        <v>4142</v>
      </c>
      <c r="B75" s="176"/>
      <c r="C75"/>
      <c r="D75" s="405" t="s">
        <v>93</v>
      </c>
      <c r="I75" s="179"/>
      <c r="J75" s="179"/>
      <c r="K75" s="179"/>
      <c r="L75" s="179"/>
      <c r="M75" s="179"/>
      <c r="N75" s="179"/>
      <c r="O75" s="179"/>
      <c r="P75" s="179"/>
      <c r="Q75" s="181"/>
      <c r="R75" s="181"/>
      <c r="S75" s="181"/>
      <c r="T75" s="181"/>
      <c r="U75" s="181"/>
      <c r="V75" s="181"/>
      <c r="W75" s="181"/>
      <c r="X75" s="181"/>
      <c r="Y75" s="160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</row>
    <row r="76" spans="1:90">
      <c r="A76" s="197" t="s">
        <v>4143</v>
      </c>
      <c r="B76" s="176"/>
      <c r="C76"/>
      <c r="D76" s="405" t="s">
        <v>93</v>
      </c>
      <c r="E76" s="90"/>
      <c r="F76" s="154"/>
      <c r="G76"/>
      <c r="I76" s="90"/>
      <c r="J76" s="90"/>
      <c r="K76" s="90"/>
      <c r="L76" s="90"/>
      <c r="M76" s="90"/>
      <c r="N76" s="90"/>
      <c r="O76" s="90"/>
      <c r="P76" s="90"/>
      <c r="Q76" s="154"/>
      <c r="S76" s="154"/>
      <c r="T76" s="154"/>
      <c r="U76" s="154"/>
      <c r="V76" s="154"/>
      <c r="W76" s="154"/>
      <c r="X76" s="116"/>
      <c r="Y76" s="112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</row>
    <row r="77" spans="1:90">
      <c r="A77" s="197" t="s">
        <v>4144</v>
      </c>
      <c r="B77" s="176"/>
      <c r="C77"/>
      <c r="D77" s="405"/>
      <c r="E77" s="90" t="s">
        <v>4141</v>
      </c>
      <c r="F77" s="154"/>
      <c r="G77"/>
      <c r="I77" s="90"/>
      <c r="J77" s="90"/>
      <c r="K77" s="90"/>
      <c r="L77" s="90"/>
      <c r="M77" s="90"/>
      <c r="N77" s="90"/>
      <c r="O77" s="90"/>
      <c r="P77" s="90"/>
      <c r="Q77" s="154"/>
      <c r="S77" s="154"/>
      <c r="T77" s="154"/>
      <c r="U77" s="154"/>
      <c r="V77" s="154"/>
      <c r="W77" s="154"/>
      <c r="X77" s="116"/>
      <c r="Y77" s="112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</row>
    <row r="79" spans="1:90" s="44" customFormat="1">
      <c r="A79" s="44" t="s">
        <v>4145</v>
      </c>
      <c r="I79" s="270"/>
      <c r="J79" s="270"/>
      <c r="K79" s="270"/>
      <c r="L79" s="270"/>
      <c r="M79" s="270"/>
      <c r="N79" s="270"/>
      <c r="O79" s="270"/>
      <c r="P79" s="270"/>
      <c r="Q79" s="39"/>
      <c r="R79" s="39"/>
      <c r="S79" s="159"/>
      <c r="T79" s="159"/>
      <c r="U79" s="39"/>
      <c r="V79" s="39"/>
      <c r="W79" s="39"/>
      <c r="X79" s="39"/>
      <c r="Y79" s="160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</row>
    <row r="80" spans="1:90">
      <c r="A80" s="197" t="s">
        <v>4146</v>
      </c>
      <c r="B80" s="176"/>
      <c r="C80"/>
      <c r="D80" s="405" t="s">
        <v>93</v>
      </c>
      <c r="E80" s="90"/>
      <c r="F80" s="154"/>
      <c r="G80"/>
      <c r="I80" s="154"/>
      <c r="J80" s="90"/>
      <c r="K80" s="90"/>
      <c r="L80" s="90"/>
      <c r="M80" s="90"/>
      <c r="N80" s="90"/>
      <c r="O80" s="90"/>
      <c r="P80" s="90"/>
      <c r="Q80" s="154"/>
      <c r="R80" s="154"/>
      <c r="S80" s="154"/>
      <c r="T80" s="154"/>
      <c r="U80" s="154"/>
      <c r="V80" s="154"/>
      <c r="W80" s="154"/>
      <c r="X80" s="154"/>
      <c r="Y80" s="112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</row>
    <row r="81" spans="1:90" s="10" customFormat="1">
      <c r="A81" s="197" t="s">
        <v>4147</v>
      </c>
      <c r="B81" s="176"/>
      <c r="D81" s="114" t="s">
        <v>93</v>
      </c>
      <c r="E81" s="53"/>
      <c r="F81" s="156"/>
      <c r="I81" s="135"/>
      <c r="Q81" s="156"/>
      <c r="R81" s="156"/>
      <c r="S81" s="156"/>
      <c r="T81" s="156"/>
      <c r="U81" s="156"/>
      <c r="V81" s="156"/>
      <c r="W81" s="156"/>
      <c r="X81" s="156"/>
      <c r="Y81" s="125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</row>
    <row r="82" spans="1:90">
      <c r="A82" s="197" t="s">
        <v>1558</v>
      </c>
      <c r="B82" s="175" t="s">
        <v>4548</v>
      </c>
      <c r="C82"/>
      <c r="D82" s="405" t="s">
        <v>93</v>
      </c>
      <c r="E82" s="90"/>
      <c r="F82" s="154"/>
      <c r="G82"/>
      <c r="I82" s="90"/>
      <c r="Q82" s="154"/>
      <c r="R82" s="154"/>
      <c r="S82" s="154"/>
      <c r="T82" s="154"/>
      <c r="U82" s="154"/>
      <c r="V82" s="154"/>
      <c r="W82" s="154"/>
      <c r="X82" s="154"/>
      <c r="Y82" s="112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</row>
    <row r="83" spans="1:90">
      <c r="A83" s="197" t="s">
        <v>573</v>
      </c>
      <c r="B83" s="176" t="s">
        <v>4148</v>
      </c>
      <c r="C83"/>
      <c r="D83" s="405" t="s">
        <v>99</v>
      </c>
      <c r="E83" s="90"/>
      <c r="F83" s="154"/>
      <c r="G83"/>
      <c r="I83" s="154"/>
      <c r="K83" s="27"/>
      <c r="Q83" s="112"/>
      <c r="R83" s="154"/>
      <c r="S83" s="154"/>
      <c r="T83" s="154"/>
      <c r="U83" s="154"/>
      <c r="V83" s="154"/>
      <c r="W83" s="154"/>
      <c r="X83" s="116"/>
      <c r="Y83" s="112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</row>
    <row r="84" spans="1:90">
      <c r="A84" s="539" t="s">
        <v>4073</v>
      </c>
      <c r="B84" s="176"/>
      <c r="C84"/>
      <c r="D84" s="408" t="s">
        <v>99</v>
      </c>
      <c r="E84" s="90"/>
      <c r="F84" s="116"/>
      <c r="G84"/>
      <c r="I84" s="154"/>
      <c r="J84" s="102"/>
      <c r="K84" s="102"/>
      <c r="L84" s="102"/>
      <c r="M84" s="102"/>
      <c r="N84" s="102"/>
      <c r="O84" s="102"/>
      <c r="P84" s="102"/>
      <c r="U84" s="154"/>
      <c r="V84" s="154"/>
      <c r="W84" s="154"/>
      <c r="X84" s="154"/>
      <c r="Y84" s="112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</row>
    <row r="85" spans="1:90">
      <c r="A85" s="197" t="s">
        <v>3610</v>
      </c>
      <c r="B85" s="176" t="s">
        <v>767</v>
      </c>
      <c r="C85"/>
      <c r="D85" s="405" t="s">
        <v>93</v>
      </c>
      <c r="E85" s="90"/>
      <c r="F85" s="154"/>
      <c r="G85"/>
      <c r="Q85" s="129"/>
      <c r="R85" s="116"/>
      <c r="S85" s="154"/>
      <c r="T85" s="154"/>
      <c r="U85" s="129"/>
      <c r="V85" s="154"/>
      <c r="W85" s="154"/>
      <c r="X85" s="154"/>
      <c r="Y85" s="112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</row>
    <row r="86" spans="1:90">
      <c r="A86" s="197" t="s">
        <v>4149</v>
      </c>
      <c r="B86" s="176"/>
      <c r="C86"/>
      <c r="D86" s="405" t="s">
        <v>99</v>
      </c>
      <c r="E86" s="98"/>
      <c r="F86" s="154"/>
      <c r="G86"/>
      <c r="Q86" s="112"/>
      <c r="R86" s="116"/>
      <c r="S86" s="112"/>
      <c r="T86" s="90"/>
      <c r="W86" s="154"/>
      <c r="X86" s="116"/>
      <c r="Y86" s="112"/>
      <c r="Z86" s="154"/>
      <c r="AA86" s="112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</row>
    <row r="87" spans="1:90">
      <c r="A87" s="197" t="s">
        <v>2333</v>
      </c>
      <c r="B87" s="176" t="s">
        <v>4150</v>
      </c>
      <c r="C87"/>
      <c r="D87" s="405" t="s">
        <v>99</v>
      </c>
      <c r="E87" s="98"/>
      <c r="F87" s="154"/>
      <c r="G87"/>
      <c r="Q87" s="154"/>
      <c r="R87" s="154"/>
      <c r="S87" s="154"/>
      <c r="T87" s="154"/>
      <c r="U87" s="154"/>
      <c r="V87" s="154"/>
      <c r="W87" s="154"/>
      <c r="X87" s="154"/>
      <c r="Y87" s="112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</row>
    <row r="88" spans="1:90">
      <c r="A88" s="197" t="s">
        <v>4151</v>
      </c>
      <c r="B88" s="176"/>
      <c r="C88"/>
      <c r="D88" s="405" t="s">
        <v>99</v>
      </c>
      <c r="E88" s="90"/>
      <c r="F88" s="154"/>
      <c r="G88"/>
      <c r="I88" s="90"/>
      <c r="J88" s="90"/>
      <c r="K88" s="90"/>
      <c r="L88" s="90"/>
      <c r="M88" s="90"/>
      <c r="N88" s="90"/>
      <c r="O88" s="90"/>
      <c r="P88" s="90"/>
      <c r="Q88" s="154"/>
      <c r="S88" s="154"/>
      <c r="T88" s="154"/>
      <c r="U88" s="154"/>
      <c r="V88" s="154"/>
      <c r="W88" s="154"/>
      <c r="X88" s="116"/>
      <c r="Y88" s="112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</row>
    <row r="89" spans="1:90">
      <c r="A89" s="197" t="s">
        <v>2669</v>
      </c>
      <c r="B89" s="176"/>
      <c r="C89"/>
      <c r="D89" s="405" t="s">
        <v>99</v>
      </c>
      <c r="E89"/>
      <c r="F89"/>
      <c r="G89" s="90"/>
      <c r="H89" s="139"/>
      <c r="I89" s="90"/>
      <c r="J89" s="90"/>
      <c r="K89" s="90"/>
      <c r="L89" s="90"/>
      <c r="M89" s="90"/>
      <c r="N89" s="90"/>
      <c r="O89" s="90"/>
      <c r="P89" s="90"/>
      <c r="Q89" s="154"/>
      <c r="T89" s="154"/>
      <c r="U89" s="154"/>
      <c r="V89" s="154"/>
      <c r="W89" s="154"/>
      <c r="X89" s="154"/>
      <c r="Y89" s="112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</row>
    <row r="90" spans="1:90">
      <c r="A90" s="197" t="s">
        <v>4152</v>
      </c>
      <c r="B90" s="176"/>
      <c r="C90"/>
      <c r="D90" s="405" t="s">
        <v>99</v>
      </c>
      <c r="E90" s="98"/>
      <c r="F90" s="154"/>
      <c r="G90" s="90"/>
      <c r="H90" s="90"/>
      <c r="Q90" s="154"/>
      <c r="R90" s="116"/>
      <c r="S90" s="154"/>
      <c r="T90" s="90"/>
      <c r="U90" s="154"/>
      <c r="V90" s="116"/>
      <c r="W90" s="154"/>
      <c r="X90" s="116"/>
      <c r="Y90" s="112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</row>
    <row r="91" spans="1:90">
      <c r="A91" s="197" t="s">
        <v>1541</v>
      </c>
      <c r="B91" s="176" t="s">
        <v>720</v>
      </c>
      <c r="C91"/>
      <c r="D91" s="405" t="s">
        <v>99</v>
      </c>
      <c r="E91" s="98"/>
      <c r="F91" s="154"/>
      <c r="G91" s="90"/>
      <c r="I91" s="90"/>
      <c r="J91" s="90"/>
      <c r="K91" s="90"/>
      <c r="L91" s="90"/>
      <c r="M91" s="90"/>
      <c r="N91" s="90"/>
      <c r="O91" s="90"/>
      <c r="P91" s="90"/>
      <c r="Q91" s="154"/>
      <c r="R91" s="116"/>
      <c r="S91" s="154"/>
      <c r="T91" s="116"/>
      <c r="U91" s="154"/>
      <c r="V91" s="154"/>
      <c r="W91" s="154"/>
      <c r="X91" s="154"/>
      <c r="Y91" s="112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</row>
    <row r="92" spans="1:90">
      <c r="A92" s="197" t="s">
        <v>4153</v>
      </c>
      <c r="B92" s="176"/>
      <c r="C92"/>
      <c r="D92" s="405" t="s">
        <v>99</v>
      </c>
      <c r="E92" s="98"/>
      <c r="F92" s="154"/>
      <c r="G92" s="90"/>
      <c r="Q92" s="154"/>
      <c r="R92" s="154"/>
      <c r="S92" s="154"/>
      <c r="T92" s="154"/>
      <c r="U92" s="154"/>
      <c r="V92" s="154"/>
      <c r="W92" s="154"/>
      <c r="X92" s="154"/>
      <c r="Y92" s="112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</row>
    <row r="93" spans="1:90">
      <c r="A93" s="24"/>
      <c r="C93"/>
      <c r="D93" s="93"/>
      <c r="E93" s="186"/>
      <c r="F93" s="210"/>
      <c r="G93" s="90"/>
      <c r="H93" s="24"/>
      <c r="Q93" s="154"/>
      <c r="R93" s="116"/>
      <c r="S93" s="154"/>
      <c r="T93" s="154"/>
      <c r="U93" s="154"/>
      <c r="V93" s="154"/>
      <c r="W93" s="154"/>
      <c r="X93" s="154"/>
      <c r="Y93" s="112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</row>
    <row r="94" spans="1:90">
      <c r="A94" s="44" t="s">
        <v>4067</v>
      </c>
      <c r="B94" s="24"/>
      <c r="C94"/>
      <c r="D94" s="93"/>
      <c r="E94" s="186"/>
      <c r="F94" s="210"/>
      <c r="G94" s="90"/>
      <c r="H94" s="116"/>
      <c r="Q94" s="129"/>
      <c r="R94" s="116"/>
      <c r="S94" s="154"/>
      <c r="T94" s="154"/>
      <c r="U94" s="154"/>
      <c r="V94" s="154"/>
      <c r="W94" s="154"/>
      <c r="X94" s="154"/>
      <c r="Y94" s="112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</row>
    <row r="95" spans="1:90">
      <c r="A95" s="498" t="s">
        <v>708</v>
      </c>
      <c r="C95"/>
      <c r="D95" s="93"/>
      <c r="E95" s="186"/>
      <c r="F95" s="210"/>
      <c r="G95" s="90"/>
      <c r="H95" s="99"/>
      <c r="I95" s="90"/>
      <c r="J95" s="90"/>
      <c r="K95" s="90"/>
      <c r="L95" s="90"/>
      <c r="M95" s="90"/>
      <c r="N95" s="90"/>
      <c r="O95" s="90"/>
      <c r="P95" s="90"/>
      <c r="Q95" s="154"/>
      <c r="R95" s="154"/>
      <c r="S95" s="154"/>
      <c r="T95" s="116"/>
      <c r="U95" s="154"/>
      <c r="V95" s="154"/>
      <c r="W95" s="154"/>
      <c r="X95" s="154"/>
      <c r="Y95" s="112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</row>
    <row r="96" spans="1:90">
      <c r="A96" s="24"/>
      <c r="C96"/>
      <c r="D96" s="93"/>
      <c r="E96" s="186"/>
      <c r="F96" s="210"/>
      <c r="G96" s="90"/>
      <c r="Q96" s="154"/>
      <c r="R96" s="154"/>
      <c r="S96" s="154"/>
      <c r="T96" s="154"/>
      <c r="U96" s="154"/>
      <c r="V96" s="154"/>
      <c r="W96" s="154"/>
      <c r="X96" s="154"/>
      <c r="Y96" s="112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</row>
    <row r="97" spans="1:90">
      <c r="A97" s="24"/>
      <c r="C97"/>
      <c r="D97" s="93"/>
      <c r="E97" s="186"/>
      <c r="F97" s="210"/>
      <c r="G97" s="90"/>
      <c r="H97" s="99"/>
      <c r="Q97" s="154"/>
      <c r="R97" s="154"/>
      <c r="S97" s="154"/>
      <c r="T97" s="116"/>
      <c r="U97" s="154"/>
      <c r="V97" s="154"/>
      <c r="W97" s="154"/>
      <c r="X97" s="154"/>
      <c r="Y97" s="112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</row>
    <row r="98" spans="1:90">
      <c r="A98" s="24"/>
      <c r="C98"/>
      <c r="D98" s="93"/>
      <c r="E98" s="186"/>
      <c r="F98" s="210"/>
      <c r="G98" s="90"/>
      <c r="H98" s="99"/>
      <c r="Q98" s="154"/>
      <c r="R98" s="154"/>
      <c r="S98" s="154"/>
      <c r="T98" s="116"/>
      <c r="U98" s="154"/>
      <c r="V98" s="154"/>
      <c r="W98" s="154"/>
      <c r="X98" s="154"/>
      <c r="Y98" s="112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4"/>
      <c r="CH98" s="154"/>
      <c r="CI98" s="154"/>
      <c r="CJ98" s="154"/>
      <c r="CK98" s="154"/>
      <c r="CL98" s="154"/>
    </row>
    <row r="99" spans="1:90">
      <c r="C99"/>
    </row>
    <row r="105" spans="1:90">
      <c r="F105" s="210"/>
    </row>
    <row r="106" spans="1:90">
      <c r="F106" s="210"/>
    </row>
    <row r="107" spans="1:90">
      <c r="F107" s="210"/>
    </row>
    <row r="108" spans="1:90">
      <c r="F108" s="211"/>
    </row>
    <row r="109" spans="1:90">
      <c r="F109" s="210"/>
    </row>
    <row r="110" spans="1:90">
      <c r="F110" s="210"/>
    </row>
    <row r="111" spans="1:90">
      <c r="F111" s="210"/>
    </row>
    <row r="112" spans="1:90">
      <c r="F112" s="210"/>
    </row>
    <row r="113" spans="6:6">
      <c r="F113" s="210"/>
    </row>
    <row r="114" spans="6:6">
      <c r="F114" s="210"/>
    </row>
    <row r="116" spans="6:6">
      <c r="F116" s="210"/>
    </row>
    <row r="117" spans="6:6">
      <c r="F117" s="210"/>
    </row>
    <row r="118" spans="6:6">
      <c r="F118" s="210"/>
    </row>
    <row r="119" spans="6:6">
      <c r="F119" s="210"/>
    </row>
    <row r="120" spans="6:6">
      <c r="F120" s="210"/>
    </row>
  </sheetData>
  <sheetProtection algorithmName="SHA-512" hashValue="HLgbCGeHPs94Jpi2iSeZxvIdmgv+q8ftv4xEu3q5wuwkLn3WhpyP7oEI4nW9BMS8D8lFKoW2yDEoVE8y5LqW0g==" saltValue="ziBBOSO3V0HoKiS9Yj+WZ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6DEB-D656-4342-8D71-C8B0E26C0F9F}">
  <dimension ref="A1:IW118"/>
  <sheetViews>
    <sheetView zoomScaleNormal="100" workbookViewId="0">
      <selection activeCell="C10" sqref="C10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4" max="4" width="6.33203125" style="41" customWidth="1"/>
    <col min="6" max="6" width="7.5546875" style="40" customWidth="1"/>
    <col min="7" max="7" width="9.88671875" style="93" customWidth="1"/>
    <col min="8" max="8" width="17.88671875" customWidth="1"/>
    <col min="9" max="9" width="18.21875" customWidth="1"/>
    <col min="14" max="14" width="9.77734375" customWidth="1"/>
    <col min="15" max="15" width="10.21875" customWidth="1"/>
    <col min="22" max="22" width="15.33203125" customWidth="1"/>
    <col min="23" max="23" width="20.33203125" customWidth="1"/>
    <col min="24" max="24" width="16.5546875" customWidth="1"/>
  </cols>
  <sheetData>
    <row r="1" spans="1:80">
      <c r="A1" s="153" t="s">
        <v>4154</v>
      </c>
      <c r="B1" s="1" t="s">
        <v>4549</v>
      </c>
    </row>
    <row r="2" spans="1:80">
      <c r="A2" s="1" t="s">
        <v>0</v>
      </c>
      <c r="I2" s="78" t="s">
        <v>4155</v>
      </c>
      <c r="J2" s="46"/>
      <c r="K2" s="46"/>
      <c r="L2" s="46"/>
      <c r="M2" s="46"/>
      <c r="N2" s="46"/>
      <c r="O2" s="46"/>
      <c r="P2" s="46"/>
      <c r="Q2" s="46"/>
    </row>
    <row r="3" spans="1:80">
      <c r="A3" s="2" t="s">
        <v>4156</v>
      </c>
      <c r="C3">
        <v>53</v>
      </c>
      <c r="D3" s="40"/>
      <c r="E3" s="115">
        <v>2</v>
      </c>
      <c r="F3" s="90" t="s">
        <v>531</v>
      </c>
      <c r="I3" s="46" t="s">
        <v>64</v>
      </c>
      <c r="J3" s="46">
        <v>0</v>
      </c>
      <c r="K3" s="257">
        <v>75</v>
      </c>
      <c r="L3" s="46">
        <v>75</v>
      </c>
      <c r="M3" s="46"/>
      <c r="N3" s="46" t="s">
        <v>4157</v>
      </c>
      <c r="O3" s="46" t="s">
        <v>4158</v>
      </c>
      <c r="P3" s="46" t="s">
        <v>4380</v>
      </c>
      <c r="Q3" s="455">
        <v>0.72</v>
      </c>
    </row>
    <row r="4" spans="1:80">
      <c r="A4" s="2" t="s">
        <v>4159</v>
      </c>
      <c r="C4">
        <v>53</v>
      </c>
      <c r="D4" s="40"/>
      <c r="E4" s="93">
        <v>2</v>
      </c>
      <c r="F4" s="90" t="s">
        <v>1186</v>
      </c>
      <c r="I4" s="46" t="s">
        <v>66</v>
      </c>
      <c r="J4" s="46">
        <v>2</v>
      </c>
      <c r="K4" s="257">
        <v>47</v>
      </c>
      <c r="L4" s="46">
        <v>49</v>
      </c>
      <c r="M4" s="46"/>
      <c r="N4" s="46" t="s">
        <v>94</v>
      </c>
      <c r="O4" s="46" t="s">
        <v>4550</v>
      </c>
      <c r="P4" s="46" t="s">
        <v>4551</v>
      </c>
      <c r="Q4" s="455">
        <v>0.71</v>
      </c>
    </row>
    <row r="5" spans="1:80">
      <c r="A5" s="2" t="s">
        <v>4160</v>
      </c>
      <c r="C5" s="2">
        <v>28</v>
      </c>
      <c r="D5" s="40"/>
      <c r="E5" s="93">
        <v>5</v>
      </c>
      <c r="F5" s="90" t="s">
        <v>63</v>
      </c>
      <c r="I5" s="46" t="s">
        <v>69</v>
      </c>
      <c r="J5" s="46"/>
      <c r="K5" s="257"/>
      <c r="L5" s="78">
        <f>SUM(L3:L4)</f>
        <v>124</v>
      </c>
      <c r="M5" s="46"/>
      <c r="N5" s="46"/>
      <c r="O5" s="46"/>
      <c r="P5" s="46"/>
      <c r="Q5" s="46"/>
    </row>
    <row r="6" spans="1:80">
      <c r="A6" s="2" t="s">
        <v>4161</v>
      </c>
      <c r="C6">
        <v>23</v>
      </c>
      <c r="D6" s="40"/>
      <c r="E6" s="93">
        <v>2</v>
      </c>
      <c r="F6" s="90" t="s">
        <v>65</v>
      </c>
      <c r="I6" s="46" t="s">
        <v>72</v>
      </c>
      <c r="J6" s="46">
        <v>0</v>
      </c>
      <c r="K6" s="257">
        <v>29</v>
      </c>
      <c r="L6" s="46">
        <v>29</v>
      </c>
      <c r="M6" s="46"/>
      <c r="N6" s="46"/>
      <c r="O6" s="46"/>
      <c r="P6" s="46"/>
      <c r="Q6" s="46"/>
    </row>
    <row r="7" spans="1:80">
      <c r="A7" s="2" t="s">
        <v>4162</v>
      </c>
      <c r="C7">
        <v>0</v>
      </c>
      <c r="D7" s="40"/>
      <c r="E7" s="456">
        <v>1</v>
      </c>
      <c r="F7" s="90" t="s">
        <v>536</v>
      </c>
      <c r="I7" s="257" t="s">
        <v>75</v>
      </c>
      <c r="J7" s="46">
        <v>0</v>
      </c>
      <c r="K7" s="257">
        <v>20</v>
      </c>
      <c r="L7" s="46">
        <v>20</v>
      </c>
      <c r="M7" s="46"/>
      <c r="N7" s="46"/>
      <c r="O7" s="46"/>
      <c r="P7" s="46"/>
      <c r="Q7" s="46"/>
    </row>
    <row r="8" spans="1:80">
      <c r="A8"/>
      <c r="B8"/>
      <c r="C8"/>
      <c r="D8" s="40"/>
      <c r="E8" s="101">
        <v>4</v>
      </c>
      <c r="F8" t="s">
        <v>71</v>
      </c>
      <c r="I8" s="46" t="s">
        <v>77</v>
      </c>
      <c r="J8" s="78"/>
      <c r="K8" s="78"/>
      <c r="L8" s="78">
        <f>SUM(L5:L7)</f>
        <v>173</v>
      </c>
      <c r="M8" s="46"/>
      <c r="N8" s="46"/>
      <c r="O8" s="46"/>
      <c r="P8" s="46"/>
      <c r="Q8" s="46"/>
    </row>
    <row r="9" spans="1:80">
      <c r="A9" s="24"/>
      <c r="E9" s="115">
        <v>2</v>
      </c>
      <c r="F9" s="90" t="s">
        <v>74</v>
      </c>
      <c r="I9" s="46"/>
      <c r="J9" s="46"/>
      <c r="K9" s="46"/>
      <c r="L9" s="46"/>
      <c r="M9" s="46"/>
      <c r="N9" s="46"/>
      <c r="O9" s="46"/>
      <c r="P9" s="257"/>
      <c r="Q9" s="46"/>
    </row>
    <row r="10" spans="1:80">
      <c r="A10" s="24"/>
      <c r="E10" s="115">
        <v>1</v>
      </c>
      <c r="F10" s="90" t="s">
        <v>538</v>
      </c>
      <c r="I10" s="46" t="s">
        <v>4163</v>
      </c>
      <c r="J10" s="46">
        <v>5</v>
      </c>
      <c r="K10" s="46"/>
      <c r="L10" s="46"/>
      <c r="M10" s="46"/>
      <c r="N10" s="46"/>
      <c r="O10" s="46"/>
      <c r="P10" s="257"/>
      <c r="Q10" s="46"/>
    </row>
    <row r="11" spans="1:80">
      <c r="A11" s="24"/>
      <c r="B11" s="24"/>
      <c r="E11" s="115">
        <v>3</v>
      </c>
      <c r="F11" s="90" t="s">
        <v>76</v>
      </c>
      <c r="I11" s="46" t="s">
        <v>4164</v>
      </c>
      <c r="J11" s="46">
        <v>11</v>
      </c>
      <c r="K11" s="46"/>
      <c r="L11" s="46"/>
      <c r="M11" s="46"/>
      <c r="N11" s="46"/>
      <c r="O11" s="46"/>
      <c r="P11" s="257"/>
      <c r="Q11" s="46"/>
    </row>
    <row r="12" spans="1:80">
      <c r="A12" s="24" t="s">
        <v>4165</v>
      </c>
      <c r="B12" s="24"/>
      <c r="E12" s="93">
        <v>1</v>
      </c>
      <c r="F12" s="90" t="s">
        <v>368</v>
      </c>
      <c r="I12" s="46"/>
      <c r="J12" s="46"/>
      <c r="K12" s="46" t="s">
        <v>89</v>
      </c>
      <c r="L12" s="46" t="s">
        <v>4166</v>
      </c>
      <c r="M12" s="46"/>
      <c r="N12" s="46"/>
      <c r="O12" s="46"/>
      <c r="P12" s="257"/>
      <c r="Q12" s="46"/>
    </row>
    <row r="13" spans="1:80">
      <c r="I13" s="46" t="s">
        <v>4167</v>
      </c>
      <c r="J13" s="46" t="s">
        <v>4168</v>
      </c>
      <c r="K13" s="46">
        <v>1</v>
      </c>
      <c r="L13" s="46">
        <v>1</v>
      </c>
      <c r="M13" s="46"/>
      <c r="N13" s="257"/>
      <c r="O13" s="46"/>
      <c r="P13" s="257"/>
      <c r="Q13" s="46"/>
    </row>
    <row r="14" spans="1:80">
      <c r="A14" s="1" t="s">
        <v>4169</v>
      </c>
      <c r="B14" s="1"/>
      <c r="E14" s="40"/>
      <c r="F14"/>
      <c r="G14" s="97"/>
      <c r="I14" s="46"/>
      <c r="J14" s="46" t="s">
        <v>4170</v>
      </c>
      <c r="K14" s="46">
        <v>1</v>
      </c>
      <c r="L14" s="46">
        <v>1</v>
      </c>
      <c r="M14" s="46"/>
      <c r="N14" s="46"/>
      <c r="O14" s="78"/>
      <c r="P14" s="78"/>
      <c r="Q14" s="46"/>
    </row>
    <row r="15" spans="1:80" s="44" customFormat="1">
      <c r="A15" s="1" t="s">
        <v>81</v>
      </c>
      <c r="B15" s="1" t="s">
        <v>82</v>
      </c>
      <c r="C15" s="1" t="s">
        <v>83</v>
      </c>
      <c r="D15" s="96" t="s">
        <v>1</v>
      </c>
      <c r="E15" s="48" t="s">
        <v>84</v>
      </c>
      <c r="F15" s="44" t="s">
        <v>85</v>
      </c>
      <c r="G15" s="44" t="s">
        <v>86</v>
      </c>
      <c r="I15" s="78"/>
      <c r="J15" s="46" t="s">
        <v>4171</v>
      </c>
      <c r="K15" s="46">
        <v>2</v>
      </c>
      <c r="L15" s="46">
        <v>1</v>
      </c>
      <c r="M15" s="78"/>
      <c r="N15" s="78"/>
      <c r="O15" s="78"/>
      <c r="P15" s="78"/>
      <c r="Q15" s="78"/>
    </row>
    <row r="16" spans="1:80" ht="13.2" customHeight="1">
      <c r="A16" s="457" t="s">
        <v>4172</v>
      </c>
      <c r="B16" t="s">
        <v>4173</v>
      </c>
      <c r="C16">
        <v>3804672</v>
      </c>
      <c r="D16" s="40" t="s">
        <v>93</v>
      </c>
      <c r="E16" s="186">
        <v>1796</v>
      </c>
      <c r="F16" s="90" t="s">
        <v>531</v>
      </c>
      <c r="G16" s="453" t="s">
        <v>66</v>
      </c>
      <c r="H16" s="405"/>
      <c r="I16" s="405"/>
      <c r="J16" s="154"/>
      <c r="K16" s="90"/>
      <c r="L16" s="154"/>
      <c r="M16" s="154"/>
      <c r="N16" s="154"/>
      <c r="O16" s="112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</row>
    <row r="17" spans="1:252">
      <c r="A17" t="s">
        <v>3866</v>
      </c>
      <c r="B17" t="s">
        <v>4174</v>
      </c>
      <c r="C17">
        <v>3804271</v>
      </c>
      <c r="D17" s="40" t="s">
        <v>99</v>
      </c>
      <c r="E17" s="40">
        <v>1794</v>
      </c>
      <c r="F17" t="s">
        <v>71</v>
      </c>
      <c r="G17" s="154" t="s">
        <v>94</v>
      </c>
      <c r="H17" s="405"/>
      <c r="I17" s="405"/>
      <c r="J17" s="154"/>
      <c r="K17" s="90"/>
      <c r="L17" s="154"/>
      <c r="M17" s="154"/>
      <c r="N17" s="154"/>
      <c r="O17" s="112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</row>
    <row r="18" spans="1:252">
      <c r="A18" t="s">
        <v>4175</v>
      </c>
      <c r="B18" t="s">
        <v>4176</v>
      </c>
      <c r="C18">
        <v>2800278</v>
      </c>
      <c r="D18" s="41" t="s">
        <v>99</v>
      </c>
      <c r="E18" s="186">
        <v>1791</v>
      </c>
      <c r="F18" s="90" t="s">
        <v>76</v>
      </c>
      <c r="G18" s="154" t="s">
        <v>94</v>
      </c>
      <c r="H18" s="405"/>
      <c r="I18" s="405"/>
      <c r="J18" s="154"/>
      <c r="K18" s="90"/>
      <c r="L18" s="154"/>
      <c r="M18" s="154"/>
      <c r="N18" s="154"/>
      <c r="O18" s="112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</row>
    <row r="19" spans="1:252" s="24" customFormat="1">
      <c r="A19" s="24" t="s">
        <v>4177</v>
      </c>
      <c r="B19" s="24" t="s">
        <v>4178</v>
      </c>
      <c r="C19">
        <v>4723265</v>
      </c>
      <c r="D19" s="41" t="s">
        <v>99</v>
      </c>
      <c r="E19" s="40">
        <v>1801</v>
      </c>
      <c r="F19" t="s">
        <v>71</v>
      </c>
      <c r="G19" s="154" t="s">
        <v>94</v>
      </c>
      <c r="H19" s="405"/>
      <c r="I19" s="405"/>
      <c r="J19" s="154"/>
      <c r="K19" s="90"/>
      <c r="L19" s="154"/>
      <c r="M19" s="154"/>
      <c r="N19" s="154"/>
      <c r="O19" s="112"/>
      <c r="P19"/>
      <c r="Q19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>
      <c r="A20" t="s">
        <v>4179</v>
      </c>
      <c r="B20" t="s">
        <v>4180</v>
      </c>
      <c r="C20">
        <v>5719748</v>
      </c>
      <c r="D20" s="40" t="s">
        <v>93</v>
      </c>
      <c r="E20" s="186">
        <v>1788</v>
      </c>
      <c r="F20" s="90" t="s">
        <v>65</v>
      </c>
      <c r="G20" s="154" t="s">
        <v>94</v>
      </c>
      <c r="H20" s="458"/>
      <c r="I20" s="458"/>
      <c r="J20" s="250"/>
      <c r="K20" s="90"/>
      <c r="L20" s="154"/>
      <c r="M20" s="154"/>
      <c r="N20" s="154"/>
      <c r="O20" s="112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</row>
    <row r="21" spans="1:252">
      <c r="A21" t="s">
        <v>2897</v>
      </c>
      <c r="B21" t="s">
        <v>4181</v>
      </c>
      <c r="C21">
        <v>3804712</v>
      </c>
      <c r="D21" s="40" t="s">
        <v>99</v>
      </c>
      <c r="E21" s="186">
        <v>1795</v>
      </c>
      <c r="F21" s="90" t="s">
        <v>1186</v>
      </c>
      <c r="G21" s="154" t="s">
        <v>94</v>
      </c>
      <c r="H21" s="405"/>
      <c r="I21" s="405"/>
      <c r="J21" s="154"/>
      <c r="K21" s="90"/>
      <c r="L21" s="154"/>
      <c r="M21" s="154"/>
      <c r="N21" s="154"/>
      <c r="O21" s="112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</row>
    <row r="22" spans="1:252">
      <c r="A22" t="s">
        <v>1116</v>
      </c>
      <c r="B22" t="s">
        <v>4182</v>
      </c>
      <c r="C22">
        <v>1739656</v>
      </c>
      <c r="D22" s="40" t="s">
        <v>99</v>
      </c>
      <c r="E22" s="186">
        <v>1800</v>
      </c>
      <c r="F22" s="90" t="s">
        <v>63</v>
      </c>
      <c r="G22" s="154" t="s">
        <v>94</v>
      </c>
      <c r="H22" s="405"/>
      <c r="I22" s="405"/>
      <c r="J22" s="154"/>
      <c r="K22" s="98"/>
      <c r="L22" s="154"/>
      <c r="M22" s="154"/>
      <c r="N22" s="154"/>
      <c r="O22" s="112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</row>
    <row r="23" spans="1:252">
      <c r="A23" t="s">
        <v>818</v>
      </c>
      <c r="B23" t="s">
        <v>4183</v>
      </c>
      <c r="C23">
        <v>3804378</v>
      </c>
      <c r="D23" s="40" t="s">
        <v>99</v>
      </c>
      <c r="E23" s="186">
        <v>1799</v>
      </c>
      <c r="F23" s="90" t="s">
        <v>1186</v>
      </c>
      <c r="G23" s="154" t="s">
        <v>94</v>
      </c>
      <c r="H23" s="405"/>
      <c r="I23" s="405"/>
      <c r="J23" s="154"/>
      <c r="K23" s="90"/>
      <c r="L23" s="154"/>
      <c r="M23" s="154"/>
      <c r="N23" s="154"/>
      <c r="O23" s="112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</row>
    <row r="24" spans="1:252">
      <c r="A24" t="s">
        <v>4184</v>
      </c>
      <c r="B24" t="s">
        <v>636</v>
      </c>
      <c r="C24">
        <v>114513</v>
      </c>
      <c r="D24" s="40" t="s">
        <v>93</v>
      </c>
      <c r="E24" s="186">
        <v>1784</v>
      </c>
      <c r="F24" s="90" t="s">
        <v>63</v>
      </c>
      <c r="G24" s="154" t="s">
        <v>973</v>
      </c>
      <c r="H24" s="408"/>
      <c r="I24" s="408"/>
      <c r="J24" s="116"/>
      <c r="K24" s="90"/>
      <c r="L24" s="154"/>
      <c r="M24" s="116"/>
      <c r="N24" s="154"/>
      <c r="O24" s="98"/>
      <c r="R24" s="154"/>
      <c r="S24" s="116"/>
      <c r="T24" s="154"/>
      <c r="U24" s="116"/>
      <c r="V24" s="154"/>
      <c r="W24" s="116"/>
      <c r="X24" s="154"/>
      <c r="Y24" s="116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</row>
    <row r="25" spans="1:252">
      <c r="A25" t="s">
        <v>4185</v>
      </c>
      <c r="B25" t="s">
        <v>4186</v>
      </c>
      <c r="C25">
        <v>2801529</v>
      </c>
      <c r="D25" s="40" t="s">
        <v>93</v>
      </c>
      <c r="E25" s="186">
        <v>1786</v>
      </c>
      <c r="F25" s="90" t="s">
        <v>63</v>
      </c>
      <c r="G25" s="154" t="s">
        <v>94</v>
      </c>
      <c r="H25" s="408"/>
      <c r="I25" s="408"/>
      <c r="J25" s="116"/>
      <c r="K25" s="98"/>
      <c r="L25" s="154"/>
      <c r="M25" s="116"/>
      <c r="N25" s="154"/>
      <c r="O25" s="98"/>
      <c r="R25" s="154"/>
      <c r="S25" s="116"/>
      <c r="T25" s="154"/>
      <c r="U25" s="116"/>
      <c r="V25" s="154"/>
      <c r="W25" s="116"/>
      <c r="X25" s="154"/>
      <c r="Y25" s="116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</row>
    <row r="26" spans="1:252">
      <c r="A26" t="s">
        <v>4187</v>
      </c>
      <c r="B26" t="s">
        <v>4188</v>
      </c>
      <c r="C26">
        <v>1739696</v>
      </c>
      <c r="D26" s="40" t="s">
        <v>99</v>
      </c>
      <c r="E26" s="186">
        <v>1803</v>
      </c>
      <c r="F26" s="90" t="s">
        <v>71</v>
      </c>
      <c r="G26" s="154" t="s">
        <v>94</v>
      </c>
      <c r="H26" s="408"/>
      <c r="I26" s="408"/>
      <c r="J26" s="116"/>
      <c r="K26" s="90"/>
      <c r="L26" s="154"/>
      <c r="M26" s="116"/>
      <c r="N26" s="154"/>
      <c r="O26" s="98"/>
      <c r="R26" s="154"/>
      <c r="S26" s="116"/>
      <c r="T26" s="154"/>
      <c r="U26" s="116"/>
      <c r="V26" s="154"/>
      <c r="W26" s="116"/>
      <c r="X26" s="154"/>
      <c r="Y26" s="116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</row>
    <row r="27" spans="1:252">
      <c r="A27" t="s">
        <v>4189</v>
      </c>
      <c r="B27" t="s">
        <v>4190</v>
      </c>
      <c r="C27">
        <v>1739565</v>
      </c>
      <c r="D27" s="40" t="s">
        <v>99</v>
      </c>
      <c r="E27" s="40">
        <v>1798</v>
      </c>
      <c r="F27" t="s">
        <v>71</v>
      </c>
      <c r="G27" s="154" t="s">
        <v>94</v>
      </c>
      <c r="H27" s="405"/>
      <c r="I27" s="405"/>
      <c r="J27" s="154"/>
      <c r="K27" s="90"/>
      <c r="L27" s="154"/>
      <c r="M27" s="154"/>
      <c r="N27" s="154"/>
      <c r="O27" s="112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</row>
    <row r="28" spans="1:252">
      <c r="A28" t="s">
        <v>1886</v>
      </c>
      <c r="B28" t="s">
        <v>2699</v>
      </c>
      <c r="C28">
        <v>1739714</v>
      </c>
      <c r="D28" s="40" t="s">
        <v>99</v>
      </c>
      <c r="E28" s="186">
        <v>1790</v>
      </c>
      <c r="F28" s="90" t="s">
        <v>76</v>
      </c>
      <c r="G28" s="154" t="s">
        <v>94</v>
      </c>
      <c r="H28" s="405"/>
      <c r="I28" s="405"/>
      <c r="J28" s="154"/>
      <c r="K28" s="90"/>
      <c r="L28" s="154"/>
      <c r="M28" s="154"/>
      <c r="N28" s="154"/>
      <c r="O28" s="112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</row>
    <row r="29" spans="1:252">
      <c r="A29" t="s">
        <v>4191</v>
      </c>
      <c r="B29" t="s">
        <v>874</v>
      </c>
      <c r="C29">
        <v>3804513</v>
      </c>
      <c r="D29" s="40" t="s">
        <v>93</v>
      </c>
      <c r="E29" s="186">
        <v>1802</v>
      </c>
      <c r="F29" s="90" t="s">
        <v>368</v>
      </c>
      <c r="G29" s="154" t="s">
        <v>94</v>
      </c>
      <c r="H29" s="405"/>
      <c r="I29" s="405"/>
      <c r="J29" s="154"/>
      <c r="K29" s="98"/>
      <c r="L29" s="154"/>
      <c r="M29" s="154"/>
      <c r="N29" s="154"/>
      <c r="O29" s="112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</row>
    <row r="30" spans="1:252">
      <c r="A30" t="s">
        <v>745</v>
      </c>
      <c r="B30" t="s">
        <v>4192</v>
      </c>
      <c r="C30">
        <v>1739728</v>
      </c>
      <c r="D30" s="40" t="s">
        <v>93</v>
      </c>
      <c r="E30" s="186">
        <v>1792</v>
      </c>
      <c r="F30" s="90" t="s">
        <v>76</v>
      </c>
      <c r="G30" s="154" t="s">
        <v>94</v>
      </c>
      <c r="H30" s="405"/>
      <c r="I30" s="405"/>
      <c r="J30" s="154"/>
      <c r="K30" s="90"/>
      <c r="L30" s="154"/>
      <c r="M30" s="154"/>
      <c r="N30" s="154"/>
      <c r="O30" s="112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</row>
    <row r="31" spans="1:252">
      <c r="A31" t="s">
        <v>4193</v>
      </c>
      <c r="B31" t="s">
        <v>4194</v>
      </c>
      <c r="C31">
        <v>2801374</v>
      </c>
      <c r="D31" s="40" t="s">
        <v>99</v>
      </c>
      <c r="E31" s="186">
        <v>1789</v>
      </c>
      <c r="F31" s="90" t="s">
        <v>74</v>
      </c>
      <c r="G31" s="154" t="s">
        <v>94</v>
      </c>
      <c r="H31" s="405"/>
      <c r="I31" s="405"/>
      <c r="J31" s="154"/>
      <c r="K31" s="98"/>
      <c r="L31" s="154"/>
      <c r="M31" s="154"/>
      <c r="N31" s="154"/>
      <c r="O31" s="112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</row>
    <row r="32" spans="1:252">
      <c r="A32" t="s">
        <v>425</v>
      </c>
      <c r="B32" t="s">
        <v>4195</v>
      </c>
      <c r="C32">
        <v>2801288</v>
      </c>
      <c r="D32" s="40" t="s">
        <v>93</v>
      </c>
      <c r="E32" s="186">
        <v>1783</v>
      </c>
      <c r="F32" s="90" t="s">
        <v>65</v>
      </c>
      <c r="G32" s="154" t="s">
        <v>94</v>
      </c>
      <c r="H32" s="405"/>
      <c r="I32" s="405"/>
      <c r="J32" s="154"/>
      <c r="K32" s="90"/>
      <c r="L32" s="154"/>
      <c r="M32" s="154"/>
      <c r="N32" s="154"/>
      <c r="O32" s="112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</row>
    <row r="33" spans="1:252">
      <c r="A33" t="s">
        <v>2333</v>
      </c>
      <c r="B33" t="s">
        <v>4196</v>
      </c>
      <c r="C33">
        <v>2801394</v>
      </c>
      <c r="D33" s="40" t="s">
        <v>93</v>
      </c>
      <c r="E33" s="186">
        <v>1797</v>
      </c>
      <c r="F33" s="90" t="s">
        <v>538</v>
      </c>
      <c r="G33" s="154" t="s">
        <v>94</v>
      </c>
      <c r="H33" s="405"/>
      <c r="I33" s="405"/>
      <c r="J33" s="154"/>
      <c r="K33" s="90"/>
      <c r="L33" s="154"/>
      <c r="M33" s="154"/>
      <c r="N33" s="154"/>
      <c r="O33" s="112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</row>
    <row r="34" spans="1:252">
      <c r="A34" t="s">
        <v>3677</v>
      </c>
      <c r="B34" t="s">
        <v>1701</v>
      </c>
      <c r="C34">
        <v>2801038</v>
      </c>
      <c r="D34" s="40" t="s">
        <v>93</v>
      </c>
      <c r="E34" s="186">
        <v>1787</v>
      </c>
      <c r="F34" s="90" t="s">
        <v>63</v>
      </c>
      <c r="G34" s="154" t="s">
        <v>94</v>
      </c>
      <c r="H34" s="405"/>
      <c r="I34" s="405"/>
      <c r="J34" s="154"/>
      <c r="K34" s="90"/>
      <c r="L34" s="154"/>
      <c r="M34" s="154"/>
      <c r="N34" s="154"/>
      <c r="O34" s="11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</row>
    <row r="35" spans="1:252">
      <c r="A35" t="s">
        <v>436</v>
      </c>
      <c r="B35" t="s">
        <v>4197</v>
      </c>
      <c r="C35">
        <v>2801342</v>
      </c>
      <c r="D35" s="40" t="s">
        <v>99</v>
      </c>
      <c r="E35" s="186">
        <v>1782</v>
      </c>
      <c r="F35" s="90" t="s">
        <v>63</v>
      </c>
      <c r="G35" s="154" t="s">
        <v>94</v>
      </c>
      <c r="H35" s="405"/>
      <c r="I35" s="405"/>
      <c r="J35" s="154"/>
      <c r="K35" s="90"/>
      <c r="L35" s="154"/>
      <c r="M35" s="154"/>
      <c r="N35" s="154"/>
      <c r="O35" s="112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</row>
    <row r="36" spans="1:252">
      <c r="A36" t="s">
        <v>1934</v>
      </c>
      <c r="B36" t="s">
        <v>2397</v>
      </c>
      <c r="C36">
        <v>3804652</v>
      </c>
      <c r="D36" s="40" t="s">
        <v>99</v>
      </c>
      <c r="E36" s="186">
        <v>1781</v>
      </c>
      <c r="F36" s="98" t="s">
        <v>74</v>
      </c>
      <c r="G36" s="154" t="s">
        <v>94</v>
      </c>
      <c r="H36" s="405"/>
      <c r="I36" s="405"/>
      <c r="J36" s="154"/>
      <c r="K36" s="90"/>
      <c r="L36" s="154"/>
      <c r="M36" s="154"/>
      <c r="N36" s="154"/>
      <c r="O36" s="112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</row>
    <row r="37" spans="1:252" ht="14.4" customHeight="1">
      <c r="A37" s="457" t="s">
        <v>4198</v>
      </c>
      <c r="B37" t="s">
        <v>4199</v>
      </c>
      <c r="C37">
        <v>2801428</v>
      </c>
      <c r="D37" s="40" t="s">
        <v>93</v>
      </c>
      <c r="E37" s="186">
        <v>1785</v>
      </c>
      <c r="F37" s="90" t="s">
        <v>531</v>
      </c>
      <c r="G37" s="453" t="s">
        <v>66</v>
      </c>
      <c r="H37" s="405"/>
      <c r="I37" s="405"/>
      <c r="J37" s="154"/>
      <c r="K37" s="90"/>
      <c r="L37" s="154"/>
      <c r="M37" s="154"/>
      <c r="N37" s="154"/>
      <c r="O37" s="112"/>
      <c r="P37" s="24"/>
      <c r="Q37" s="24"/>
      <c r="R37" s="154"/>
      <c r="S37" s="154"/>
      <c r="T37" s="154"/>
      <c r="U37" s="154"/>
      <c r="V37" s="154"/>
      <c r="W37" s="154"/>
      <c r="X37" s="154"/>
      <c r="Y37" s="154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</row>
    <row r="38" spans="1:252">
      <c r="A38" t="s">
        <v>4200</v>
      </c>
      <c r="B38" t="s">
        <v>1302</v>
      </c>
      <c r="C38">
        <v>534320</v>
      </c>
      <c r="D38" s="40" t="s">
        <v>93</v>
      </c>
      <c r="E38" s="186">
        <v>1793</v>
      </c>
      <c r="F38" s="90" t="s">
        <v>536</v>
      </c>
      <c r="G38" s="154" t="s">
        <v>973</v>
      </c>
      <c r="H38" s="405"/>
      <c r="I38" s="405"/>
      <c r="J38" s="154"/>
      <c r="K38" s="90"/>
      <c r="L38" s="154"/>
      <c r="M38" s="154"/>
      <c r="N38" s="154"/>
      <c r="O38" s="112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</row>
    <row r="39" spans="1:252">
      <c r="A39"/>
      <c r="B39"/>
      <c r="C39"/>
      <c r="D39" s="40"/>
      <c r="E39" s="186"/>
      <c r="F39" s="90"/>
      <c r="G39" s="154"/>
      <c r="H39" s="405"/>
      <c r="I39" s="405"/>
      <c r="J39" s="154"/>
      <c r="K39" s="90"/>
      <c r="L39" s="154"/>
      <c r="M39" s="154"/>
      <c r="N39" s="154"/>
      <c r="O39" s="112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</row>
    <row r="40" spans="1:252" s="44" customFormat="1">
      <c r="A40" s="44" t="s">
        <v>4201</v>
      </c>
      <c r="D40" s="48"/>
      <c r="E40" s="459"/>
      <c r="F40" s="270"/>
      <c r="G40" s="39"/>
      <c r="H40" s="460"/>
      <c r="I40" s="460"/>
      <c r="J40" s="39"/>
      <c r="K40" s="270"/>
      <c r="L40" s="39"/>
      <c r="M40" s="39"/>
      <c r="N40" s="39"/>
      <c r="O40" s="160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</row>
    <row r="41" spans="1:252">
      <c r="A41" s="176" t="s">
        <v>4202</v>
      </c>
      <c r="B41"/>
      <c r="C41"/>
      <c r="D41" s="405" t="s">
        <v>99</v>
      </c>
      <c r="E41" s="186"/>
      <c r="F41" s="90"/>
      <c r="G41" s="154"/>
      <c r="L41" s="154"/>
      <c r="M41" s="154"/>
      <c r="N41" s="154"/>
      <c r="O41" s="112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</row>
    <row r="42" spans="1:252">
      <c r="A42" s="176" t="s">
        <v>4203</v>
      </c>
      <c r="B42"/>
      <c r="C42"/>
      <c r="D42" s="405" t="s">
        <v>93</v>
      </c>
      <c r="E42" s="186"/>
      <c r="F42" s="90"/>
      <c r="G42" s="154"/>
      <c r="L42" s="154"/>
      <c r="M42" s="154"/>
      <c r="N42" s="154"/>
      <c r="O42" s="112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</row>
    <row r="43" spans="1:252">
      <c r="A43" s="176" t="s">
        <v>554</v>
      </c>
      <c r="B43"/>
      <c r="C43"/>
      <c r="D43" s="405" t="s">
        <v>99</v>
      </c>
      <c r="E43" s="186"/>
      <c r="F43" s="90"/>
      <c r="G43" s="154"/>
      <c r="L43" s="154"/>
      <c r="M43" s="154"/>
      <c r="N43" s="154"/>
      <c r="O43" s="112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</row>
    <row r="44" spans="1:252">
      <c r="A44" s="176" t="s">
        <v>4204</v>
      </c>
      <c r="B44"/>
      <c r="C44"/>
      <c r="D44" s="458" t="s">
        <v>93</v>
      </c>
      <c r="E44" s="186"/>
      <c r="F44" s="90"/>
      <c r="G44" s="154"/>
      <c r="L44" s="154"/>
      <c r="M44" s="154"/>
      <c r="N44" s="154"/>
      <c r="O44" s="112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</row>
    <row r="45" spans="1:252">
      <c r="A45" s="176" t="s">
        <v>4205</v>
      </c>
      <c r="B45"/>
      <c r="C45"/>
      <c r="D45" s="405" t="s">
        <v>93</v>
      </c>
      <c r="E45" s="186"/>
      <c r="F45" s="90"/>
      <c r="G45" s="154"/>
      <c r="H45" s="405"/>
      <c r="I45" s="405"/>
      <c r="J45" s="154"/>
      <c r="K45" s="90"/>
      <c r="L45" s="154"/>
      <c r="M45" s="154"/>
      <c r="N45" s="154"/>
      <c r="O45" s="112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</row>
    <row r="46" spans="1:252">
      <c r="A46" s="176" t="s">
        <v>1975</v>
      </c>
      <c r="B46"/>
      <c r="C46"/>
      <c r="D46" s="405" t="s">
        <v>93</v>
      </c>
      <c r="F46"/>
      <c r="G46"/>
      <c r="H46" s="210"/>
      <c r="I46" s="210"/>
      <c r="J46" s="210"/>
      <c r="K46" s="90"/>
      <c r="L46" s="116"/>
      <c r="M46" s="154"/>
      <c r="N46" s="154"/>
      <c r="O46" s="154"/>
      <c r="P46" s="90"/>
      <c r="Q46" s="154"/>
      <c r="R46" s="154"/>
      <c r="S46" s="154"/>
      <c r="T46" s="112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</row>
    <row r="47" spans="1:252">
      <c r="A47" s="176" t="s">
        <v>4206</v>
      </c>
      <c r="B47"/>
      <c r="C47"/>
      <c r="D47" s="405" t="s">
        <v>99</v>
      </c>
      <c r="E47" s="44"/>
      <c r="F47"/>
      <c r="G47"/>
      <c r="H47" s="210"/>
      <c r="I47" s="210"/>
      <c r="J47" s="210"/>
      <c r="M47" s="154"/>
      <c r="N47" s="154"/>
      <c r="O47" s="154"/>
      <c r="P47" s="90"/>
      <c r="Q47" s="154"/>
      <c r="R47" s="154"/>
      <c r="S47" s="154"/>
      <c r="T47" s="112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</row>
    <row r="48" spans="1:252">
      <c r="A48" s="176" t="s">
        <v>4207</v>
      </c>
      <c r="B48"/>
      <c r="C48"/>
      <c r="D48" s="408" t="s">
        <v>93</v>
      </c>
      <c r="F48"/>
      <c r="G48"/>
      <c r="L48" s="2"/>
      <c r="M48" s="116"/>
      <c r="N48" s="116"/>
      <c r="O48" s="116"/>
      <c r="P48" s="90"/>
      <c r="Q48" s="154"/>
      <c r="R48" s="116"/>
      <c r="S48" s="154"/>
      <c r="T48" s="98"/>
      <c r="W48" s="154"/>
      <c r="X48" s="116"/>
      <c r="Y48" s="154"/>
      <c r="Z48" s="116"/>
      <c r="AA48" s="154"/>
      <c r="AB48" s="116"/>
      <c r="AC48" s="154"/>
      <c r="AD48" s="116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</row>
    <row r="49" spans="1:257">
      <c r="A49" s="176" t="s">
        <v>4208</v>
      </c>
      <c r="B49" t="s">
        <v>4552</v>
      </c>
      <c r="C49"/>
      <c r="D49" s="408" t="s">
        <v>99</v>
      </c>
      <c r="F49"/>
      <c r="G49"/>
      <c r="I49" s="2"/>
      <c r="L49" s="2"/>
      <c r="M49" s="154"/>
      <c r="N49" s="154"/>
      <c r="O49" s="154"/>
      <c r="P49" s="90"/>
      <c r="Q49" s="154"/>
      <c r="R49" s="154"/>
      <c r="S49" s="154"/>
      <c r="T49" s="112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</row>
    <row r="50" spans="1:257">
      <c r="A50" s="176" t="s">
        <v>302</v>
      </c>
      <c r="B50"/>
      <c r="C50"/>
      <c r="D50" s="408" t="s">
        <v>99</v>
      </c>
      <c r="F50"/>
      <c r="G50"/>
      <c r="I50" s="2"/>
      <c r="L50" s="2"/>
      <c r="M50" s="116"/>
      <c r="N50" s="116"/>
      <c r="O50" s="116"/>
      <c r="P50" s="98"/>
      <c r="Q50" s="154"/>
      <c r="R50" s="116"/>
      <c r="S50" s="154"/>
      <c r="T50" s="98"/>
      <c r="W50" s="154"/>
      <c r="X50" s="116"/>
      <c r="Y50" s="154"/>
      <c r="Z50" s="116"/>
      <c r="AA50" s="154"/>
      <c r="AB50" s="116"/>
      <c r="AC50" s="154"/>
      <c r="AD50" s="116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</row>
    <row r="51" spans="1:257">
      <c r="A51" s="176" t="s">
        <v>4209</v>
      </c>
      <c r="B51"/>
      <c r="C51"/>
      <c r="D51" s="405" t="s">
        <v>93</v>
      </c>
      <c r="F51"/>
      <c r="G51"/>
      <c r="I51" s="2"/>
      <c r="L51" s="2"/>
      <c r="M51" s="154"/>
      <c r="N51" s="154"/>
      <c r="O51" s="154"/>
      <c r="P51" s="90"/>
      <c r="Q51" s="154"/>
      <c r="R51" s="154"/>
      <c r="S51" s="154"/>
      <c r="T51" s="112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</row>
    <row r="52" spans="1:257">
      <c r="A52" s="176" t="s">
        <v>4210</v>
      </c>
      <c r="B52" t="s">
        <v>4553</v>
      </c>
      <c r="C52">
        <v>1739709</v>
      </c>
      <c r="D52" s="405" t="s">
        <v>93</v>
      </c>
      <c r="E52" t="s">
        <v>4554</v>
      </c>
      <c r="F52"/>
      <c r="G52"/>
      <c r="I52" s="2"/>
      <c r="L52" s="2"/>
      <c r="M52" s="154"/>
      <c r="N52" s="154"/>
      <c r="O52" s="154"/>
      <c r="P52" s="90"/>
      <c r="Q52" s="154"/>
      <c r="R52" s="154"/>
      <c r="S52" s="154"/>
      <c r="T52" s="112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</row>
    <row r="53" spans="1:257">
      <c r="A53" s="176" t="s">
        <v>4211</v>
      </c>
      <c r="B53"/>
      <c r="C53"/>
      <c r="D53"/>
      <c r="E53" s="93" t="s">
        <v>4212</v>
      </c>
      <c r="F53" s="210"/>
      <c r="G53" s="154"/>
      <c r="I53" s="2"/>
      <c r="L53" s="2"/>
      <c r="M53" s="154"/>
      <c r="N53" s="154"/>
      <c r="O53" s="154"/>
      <c r="P53" s="98"/>
      <c r="Q53" s="154"/>
      <c r="R53" s="154"/>
      <c r="S53" s="154"/>
      <c r="T53" s="112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</row>
    <row r="54" spans="1:257">
      <c r="A54" s="176" t="s">
        <v>847</v>
      </c>
      <c r="B54"/>
      <c r="C54"/>
      <c r="D54" s="405" t="s">
        <v>93</v>
      </c>
      <c r="E54" s="93"/>
      <c r="F54" s="210"/>
      <c r="G54"/>
      <c r="I54" s="2"/>
      <c r="L54" s="2"/>
      <c r="M54" s="154"/>
      <c r="N54" s="154"/>
      <c r="O54" s="154"/>
      <c r="P54" s="90"/>
      <c r="Q54" s="154"/>
      <c r="R54" s="154"/>
      <c r="S54" s="154"/>
      <c r="T54" s="112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</row>
    <row r="55" spans="1:257">
      <c r="A55" s="176" t="s">
        <v>4213</v>
      </c>
      <c r="B55"/>
      <c r="C55"/>
      <c r="D55" s="405" t="s">
        <v>99</v>
      </c>
      <c r="E55" s="93"/>
      <c r="F55" s="210"/>
      <c r="G55"/>
      <c r="I55" s="2"/>
      <c r="L55" s="2"/>
      <c r="M55" s="154"/>
      <c r="N55" s="154"/>
      <c r="O55" s="154"/>
      <c r="P55" s="98"/>
      <c r="Q55" s="154"/>
      <c r="R55" s="154"/>
      <c r="S55" s="154"/>
      <c r="T55" s="112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</row>
    <row r="56" spans="1:257">
      <c r="A56" s="176" t="s">
        <v>4214</v>
      </c>
      <c r="B56"/>
      <c r="C56"/>
      <c r="D56" s="405" t="s">
        <v>93</v>
      </c>
      <c r="F56"/>
      <c r="G56"/>
      <c r="I56" s="2"/>
      <c r="L56" s="2"/>
      <c r="M56" s="154"/>
      <c r="N56" s="154"/>
      <c r="O56" s="154"/>
      <c r="P56" s="90"/>
      <c r="Q56" s="154"/>
      <c r="R56" s="154"/>
      <c r="S56" s="154"/>
      <c r="T56" s="112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</row>
    <row r="57" spans="1:257">
      <c r="A57" s="176" t="s">
        <v>4215</v>
      </c>
      <c r="B57"/>
      <c r="C57"/>
      <c r="D57" s="405" t="s">
        <v>99</v>
      </c>
      <c r="E57" s="93"/>
      <c r="F57" s="210"/>
      <c r="G57" s="98"/>
      <c r="I57" s="1"/>
      <c r="J57" s="44"/>
      <c r="K57" s="461"/>
      <c r="L57" s="2"/>
      <c r="Q57" s="112"/>
      <c r="R57" s="154"/>
      <c r="S57" s="154"/>
      <c r="T57" s="154"/>
      <c r="U57" s="154"/>
      <c r="V57" s="154"/>
      <c r="W57" s="154"/>
      <c r="X57" s="116"/>
      <c r="Y57" s="112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</row>
    <row r="58" spans="1:257">
      <c r="A58" s="176" t="s">
        <v>612</v>
      </c>
      <c r="B58"/>
      <c r="C58"/>
      <c r="D58" s="405" t="s">
        <v>99</v>
      </c>
      <c r="E58" s="93"/>
      <c r="F58" s="210"/>
      <c r="G58" s="90"/>
      <c r="K58" s="2"/>
      <c r="L58" s="2"/>
      <c r="Q58" s="154"/>
      <c r="R58" s="116"/>
      <c r="S58" s="154"/>
      <c r="T58" s="116"/>
      <c r="V58" s="90"/>
      <c r="W58" s="154"/>
      <c r="X58" s="116"/>
      <c r="Y58" s="112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</row>
    <row r="59" spans="1:257">
      <c r="A59" s="176" t="s">
        <v>2744</v>
      </c>
      <c r="B59"/>
      <c r="C59"/>
      <c r="D59" s="405" t="s">
        <v>99</v>
      </c>
      <c r="E59" s="93"/>
      <c r="F59" s="210"/>
      <c r="G59" s="90"/>
      <c r="L59" s="2"/>
      <c r="M59" s="102"/>
      <c r="N59" s="102"/>
      <c r="O59" s="102"/>
      <c r="P59" s="102"/>
      <c r="U59" s="154"/>
      <c r="V59" s="154"/>
      <c r="W59" s="154"/>
      <c r="X59" s="154"/>
      <c r="Y59" s="112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</row>
    <row r="60" spans="1:257">
      <c r="A60" s="176" t="s">
        <v>4216</v>
      </c>
      <c r="B60" s="2" t="s">
        <v>283</v>
      </c>
      <c r="D60" s="210" t="s">
        <v>99</v>
      </c>
      <c r="E60" s="93"/>
      <c r="F60" s="210"/>
      <c r="G60"/>
      <c r="L60" s="2"/>
      <c r="T60" s="154"/>
      <c r="U60" s="154"/>
      <c r="V60" s="154"/>
      <c r="W60" s="154"/>
      <c r="X60" s="154"/>
      <c r="Y60" s="112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</row>
    <row r="61" spans="1:257">
      <c r="A61" s="176" t="s">
        <v>436</v>
      </c>
      <c r="B61" s="2" t="s">
        <v>3702</v>
      </c>
      <c r="C61"/>
      <c r="D61" s="210" t="s">
        <v>99</v>
      </c>
      <c r="E61" s="93"/>
      <c r="F61" s="210"/>
      <c r="G61" s="154"/>
      <c r="L61" s="2"/>
      <c r="M61" s="90"/>
      <c r="N61" s="90"/>
      <c r="O61" s="90"/>
      <c r="P61" s="90"/>
      <c r="Q61" s="154"/>
      <c r="R61" s="154"/>
      <c r="S61" s="154"/>
      <c r="T61" s="154"/>
      <c r="U61" s="154"/>
      <c r="V61" s="154"/>
      <c r="W61" s="154"/>
      <c r="X61" s="154"/>
      <c r="Y61" s="112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16"/>
      <c r="AN61" s="154"/>
      <c r="AO61" s="115"/>
      <c r="AP61" s="116"/>
      <c r="AQ61" s="154"/>
      <c r="AR61" s="154"/>
      <c r="AS61" s="154"/>
      <c r="AT61" s="154"/>
      <c r="AU61" s="116"/>
      <c r="AV61" s="154"/>
      <c r="AW61" s="115"/>
      <c r="AX61" s="116"/>
      <c r="AY61" s="154"/>
      <c r="AZ61" s="154"/>
      <c r="BA61" s="154"/>
      <c r="BB61" s="154"/>
      <c r="BC61" s="116"/>
      <c r="BD61" s="154"/>
      <c r="BE61" s="115"/>
      <c r="BF61" s="116"/>
      <c r="BG61" s="154"/>
      <c r="BH61" s="154"/>
      <c r="BI61" s="154"/>
      <c r="BJ61" s="154"/>
      <c r="BK61" s="116"/>
      <c r="BL61" s="154"/>
      <c r="BM61" s="115"/>
      <c r="BN61" s="116"/>
      <c r="BO61" s="154"/>
      <c r="BP61" s="154"/>
      <c r="BQ61" s="154"/>
      <c r="BR61" s="154"/>
      <c r="BS61" s="116"/>
      <c r="BT61" s="154"/>
      <c r="BU61" s="115"/>
      <c r="BV61" s="116"/>
      <c r="BW61" s="154"/>
      <c r="BX61" s="154"/>
      <c r="BY61" s="154"/>
      <c r="BZ61" s="154"/>
      <c r="CA61" s="116"/>
      <c r="CB61" s="154"/>
      <c r="CC61" s="115"/>
      <c r="CD61" s="116"/>
      <c r="CE61" s="154"/>
      <c r="CF61" s="154"/>
      <c r="CG61" s="154"/>
      <c r="CH61" s="154"/>
      <c r="CI61" s="116"/>
      <c r="CJ61" s="154"/>
      <c r="CK61" s="115"/>
      <c r="CL61" s="116"/>
      <c r="CQ61" s="90"/>
      <c r="CS61" s="93"/>
      <c r="CT61" s="116"/>
      <c r="CY61" s="90"/>
      <c r="DA61" s="93"/>
      <c r="DB61" s="116"/>
      <c r="DG61" s="90"/>
      <c r="DI61" s="93"/>
      <c r="DJ61" s="116"/>
      <c r="DO61" s="90"/>
      <c r="DQ61" s="93"/>
      <c r="DR61" s="116"/>
      <c r="DW61" s="90"/>
      <c r="DY61" s="93"/>
      <c r="DZ61" s="116"/>
      <c r="EE61" s="90"/>
      <c r="EG61" s="93"/>
      <c r="EH61" s="116"/>
      <c r="EM61" s="90"/>
      <c r="EO61" s="93"/>
      <c r="EP61" s="116"/>
      <c r="EU61" s="90"/>
      <c r="EW61" s="93"/>
      <c r="EX61" s="116"/>
      <c r="FC61" s="90"/>
      <c r="FE61" s="93"/>
      <c r="FF61" s="116"/>
      <c r="FK61" s="90"/>
      <c r="FM61" s="93"/>
      <c r="FN61" s="116"/>
      <c r="FS61" s="90"/>
      <c r="FU61" s="93"/>
      <c r="FV61" s="116"/>
      <c r="GA61" s="90"/>
      <c r="GC61" s="93"/>
      <c r="GD61" s="116"/>
      <c r="GI61" s="90"/>
      <c r="GK61" s="93"/>
      <c r="GL61" s="116"/>
      <c r="GQ61" s="90"/>
      <c r="GS61" s="93"/>
      <c r="GT61" s="116"/>
      <c r="GY61" s="90"/>
      <c r="HA61" s="93"/>
      <c r="HB61" s="116"/>
      <c r="HG61" s="90"/>
      <c r="HI61" s="93"/>
      <c r="HJ61" s="116"/>
      <c r="HO61" s="90"/>
      <c r="HQ61" s="93"/>
      <c r="HR61" s="116"/>
      <c r="HW61" s="90"/>
      <c r="HY61" s="93"/>
      <c r="HZ61" s="116"/>
      <c r="IE61" s="90"/>
      <c r="IG61" s="93"/>
      <c r="IH61" s="116"/>
      <c r="IM61" s="90"/>
      <c r="IO61" s="93"/>
      <c r="IP61" s="116"/>
      <c r="IU61" s="90"/>
      <c r="IW61" s="93"/>
    </row>
    <row r="62" spans="1:257">
      <c r="A62" s="176" t="s">
        <v>4217</v>
      </c>
      <c r="C62"/>
      <c r="D62" s="210" t="s">
        <v>93</v>
      </c>
      <c r="F62"/>
      <c r="G62"/>
      <c r="L62" s="2"/>
      <c r="Q62" s="154"/>
      <c r="R62" s="116"/>
      <c r="S62" s="154"/>
      <c r="T62" s="116"/>
      <c r="U62" s="154"/>
      <c r="V62" s="116"/>
      <c r="W62" s="154"/>
      <c r="Y62" s="112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</row>
    <row r="63" spans="1:257">
      <c r="A63" s="176" t="s">
        <v>4218</v>
      </c>
      <c r="C63"/>
      <c r="D63" s="210" t="s">
        <v>99</v>
      </c>
      <c r="F63"/>
      <c r="G63"/>
      <c r="Q63" s="154"/>
      <c r="R63" s="154"/>
      <c r="S63" s="154"/>
      <c r="T63" s="154"/>
      <c r="U63" s="154"/>
      <c r="V63" s="154"/>
      <c r="W63" s="154"/>
      <c r="X63" s="154"/>
      <c r="Y63" s="112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</row>
    <row r="64" spans="1:257">
      <c r="A64" s="176" t="s">
        <v>4219</v>
      </c>
      <c r="C64"/>
      <c r="D64" s="210" t="s">
        <v>93</v>
      </c>
      <c r="F64"/>
      <c r="G64"/>
      <c r="H64" s="90"/>
      <c r="I64" s="90"/>
      <c r="J64" s="90"/>
      <c r="K64" s="90"/>
      <c r="L64" s="90"/>
      <c r="M64" s="90"/>
      <c r="N64" s="90"/>
      <c r="O64" s="90"/>
      <c r="P64" s="90"/>
      <c r="Q64" s="154"/>
      <c r="R64" s="116"/>
      <c r="S64" s="116"/>
      <c r="T64" s="116"/>
      <c r="U64" s="154"/>
      <c r="V64" s="154"/>
      <c r="W64" s="154"/>
      <c r="X64" s="154"/>
      <c r="Y64" s="112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</row>
    <row r="65" spans="1:90">
      <c r="A65" s="176" t="s">
        <v>4220</v>
      </c>
      <c r="B65" s="2" t="s">
        <v>4221</v>
      </c>
      <c r="C65">
        <v>3804613</v>
      </c>
      <c r="D65" s="210" t="s">
        <v>93</v>
      </c>
      <c r="E65" s="93"/>
      <c r="F65" s="210"/>
      <c r="G65"/>
      <c r="Q65" s="154"/>
      <c r="R65" s="154"/>
      <c r="S65" s="154"/>
      <c r="T65" s="154"/>
      <c r="U65" s="154"/>
      <c r="V65" s="154"/>
      <c r="W65" s="154"/>
      <c r="X65" s="154"/>
      <c r="Y65" s="112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</row>
    <row r="66" spans="1:90">
      <c r="A66" s="462"/>
      <c r="B66"/>
      <c r="C66"/>
      <c r="D66" s="405"/>
      <c r="E66" s="93"/>
      <c r="F66" s="210"/>
      <c r="G66"/>
      <c r="Q66" s="154"/>
      <c r="R66" s="154"/>
      <c r="S66" s="154"/>
      <c r="T66" s="154"/>
      <c r="U66" s="154"/>
      <c r="V66" s="154"/>
      <c r="W66" s="154"/>
      <c r="X66" s="154"/>
      <c r="Y66" s="112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</row>
    <row r="67" spans="1:90">
      <c r="A67" s="1" t="s">
        <v>1342</v>
      </c>
      <c r="B67" s="10"/>
      <c r="C67"/>
      <c r="D67" s="405"/>
      <c r="E67" s="93"/>
      <c r="F67" s="210"/>
      <c r="G67" s="98"/>
      <c r="H67" s="90"/>
      <c r="I67" s="90"/>
      <c r="J67" s="90"/>
      <c r="K67" s="90"/>
      <c r="L67" s="90"/>
      <c r="M67" s="90"/>
      <c r="N67" s="90"/>
      <c r="O67" s="90"/>
      <c r="P67" s="90"/>
      <c r="Q67" s="154"/>
      <c r="R67" s="154"/>
      <c r="S67" s="154"/>
      <c r="T67" s="154"/>
      <c r="U67" s="154"/>
      <c r="V67" s="154"/>
      <c r="W67" s="154"/>
      <c r="X67" s="154"/>
      <c r="Y67" s="112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</row>
    <row r="68" spans="1:90">
      <c r="A68" s="176" t="s">
        <v>4222</v>
      </c>
      <c r="B68" s="426"/>
      <c r="C68" s="197"/>
      <c r="D68" s="426" t="s">
        <v>93</v>
      </c>
      <c r="E68" s="93"/>
      <c r="F68" s="210"/>
      <c r="G68" s="98"/>
      <c r="Q68" s="154"/>
      <c r="R68" s="154"/>
      <c r="S68" s="154"/>
      <c r="T68" s="154"/>
      <c r="U68" s="154"/>
      <c r="V68" s="154"/>
      <c r="W68" s="154"/>
      <c r="X68" s="154"/>
      <c r="Y68" s="112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</row>
    <row r="69" spans="1:90">
      <c r="A69" s="176" t="s">
        <v>4223</v>
      </c>
      <c r="B69" s="176" t="s">
        <v>4224</v>
      </c>
      <c r="C69" s="197"/>
      <c r="D69" s="463" t="s">
        <v>93</v>
      </c>
      <c r="E69" s="93"/>
      <c r="F69" s="210"/>
      <c r="G69"/>
      <c r="Q69" s="154"/>
      <c r="R69" s="154"/>
      <c r="S69" s="154"/>
      <c r="T69" s="154"/>
      <c r="U69" s="154"/>
      <c r="V69" s="154"/>
      <c r="W69" s="154"/>
      <c r="X69" s="154"/>
      <c r="Y69" s="112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</row>
    <row r="70" spans="1:90">
      <c r="A70" s="176" t="s">
        <v>4047</v>
      </c>
      <c r="B70" s="176" t="s">
        <v>4224</v>
      </c>
      <c r="C70" s="197"/>
      <c r="D70" s="463" t="s">
        <v>99</v>
      </c>
      <c r="E70" s="93"/>
      <c r="F70" s="21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154"/>
      <c r="R70" s="154"/>
      <c r="S70" s="154"/>
      <c r="T70" s="116"/>
      <c r="U70" s="154"/>
      <c r="V70" s="154"/>
      <c r="W70" s="154"/>
      <c r="X70" s="154"/>
      <c r="Y70" s="112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</row>
    <row r="71" spans="1:90">
      <c r="A71" s="176" t="s">
        <v>4225</v>
      </c>
      <c r="B71" s="176" t="s">
        <v>4555</v>
      </c>
      <c r="C71" s="197"/>
      <c r="D71" s="463" t="s">
        <v>99</v>
      </c>
      <c r="E71" s="93"/>
      <c r="F71" s="210"/>
      <c r="G71" s="90"/>
      <c r="Q71" s="154"/>
      <c r="R71" s="154"/>
      <c r="S71" s="154"/>
      <c r="T71" s="154"/>
      <c r="U71" s="154"/>
      <c r="V71" s="154"/>
      <c r="W71" s="154"/>
      <c r="X71" s="154"/>
      <c r="Y71" s="112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</row>
    <row r="72" spans="1:90">
      <c r="A72" s="176" t="s">
        <v>4226</v>
      </c>
      <c r="B72" s="176" t="s">
        <v>4224</v>
      </c>
      <c r="C72"/>
      <c r="D72" s="426" t="s">
        <v>93</v>
      </c>
      <c r="E72" s="93"/>
      <c r="F72" s="21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154"/>
      <c r="R72" s="116"/>
      <c r="S72" s="154"/>
      <c r="T72" s="116"/>
      <c r="U72" s="154"/>
      <c r="V72" s="154"/>
      <c r="W72" s="154"/>
      <c r="X72" s="116"/>
      <c r="Y72" s="112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</row>
    <row r="73" spans="1:90">
      <c r="A73"/>
      <c r="B73"/>
      <c r="C73"/>
      <c r="D73"/>
      <c r="G73"/>
      <c r="Q73" s="154"/>
      <c r="R73" s="154"/>
      <c r="S73" s="154"/>
      <c r="T73" s="154"/>
      <c r="U73" s="154"/>
      <c r="V73" s="154"/>
      <c r="W73" s="154"/>
      <c r="X73" s="154"/>
      <c r="Y73" s="112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</row>
    <row r="74" spans="1:90">
      <c r="A74" s="44" t="s">
        <v>4134</v>
      </c>
      <c r="B74"/>
      <c r="C74"/>
      <c r="D74"/>
      <c r="E74" s="93"/>
      <c r="F74" s="210"/>
      <c r="G74" s="98"/>
      <c r="Q74" s="154"/>
      <c r="R74" s="154"/>
      <c r="S74" s="154"/>
      <c r="T74" s="154"/>
      <c r="U74" s="154"/>
      <c r="V74" s="154"/>
      <c r="W74" s="154"/>
      <c r="X74" s="154"/>
      <c r="Y74" s="112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</row>
    <row r="75" spans="1:90">
      <c r="A75" s="498" t="s">
        <v>708</v>
      </c>
      <c r="B75"/>
      <c r="C75"/>
      <c r="D75"/>
      <c r="E75" s="93"/>
      <c r="F75" s="210"/>
      <c r="G75" s="98"/>
      <c r="H75" s="90"/>
      <c r="I75" s="90"/>
      <c r="J75" s="90"/>
      <c r="K75" s="90"/>
      <c r="L75" s="90"/>
      <c r="M75" s="90"/>
      <c r="N75" s="90"/>
      <c r="O75" s="90"/>
      <c r="P75" s="90"/>
      <c r="Q75" s="154"/>
      <c r="R75" s="154"/>
      <c r="S75" s="154"/>
      <c r="T75" s="154"/>
      <c r="U75" s="154"/>
      <c r="V75" s="154"/>
      <c r="W75" s="154"/>
      <c r="X75" s="154"/>
      <c r="Y75" s="112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</row>
    <row r="76" spans="1:90">
      <c r="A76"/>
      <c r="B76"/>
      <c r="C76"/>
      <c r="D76"/>
      <c r="E76" s="93"/>
      <c r="F76" s="210"/>
      <c r="G76" s="90"/>
      <c r="R76" s="154"/>
      <c r="S76" s="154"/>
      <c r="T76" s="154"/>
      <c r="U76" s="154"/>
      <c r="V76" s="154"/>
      <c r="W76" s="154"/>
      <c r="X76" s="154"/>
      <c r="Y76" s="112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</row>
    <row r="77" spans="1:90">
      <c r="A77"/>
      <c r="B77"/>
      <c r="C77"/>
      <c r="D77"/>
      <c r="E77" s="93"/>
      <c r="F77" s="210"/>
      <c r="G77" s="98"/>
      <c r="Q77" s="154"/>
      <c r="R77" s="154"/>
      <c r="S77" s="154"/>
      <c r="T77" s="154"/>
      <c r="U77" s="154"/>
      <c r="V77" s="154"/>
      <c r="W77" s="154"/>
      <c r="X77" s="154"/>
      <c r="Y77" s="112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</row>
    <row r="78" spans="1:90">
      <c r="A78"/>
      <c r="B78"/>
      <c r="C78"/>
      <c r="D78"/>
      <c r="E78" s="93"/>
      <c r="F78" s="210"/>
      <c r="G78" s="98"/>
      <c r="Q78" s="154"/>
      <c r="R78" s="154"/>
      <c r="S78" s="154"/>
      <c r="T78" s="154"/>
      <c r="U78" s="154"/>
      <c r="V78" s="154"/>
      <c r="W78" s="154"/>
      <c r="X78" s="154"/>
      <c r="Y78" s="112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</row>
    <row r="79" spans="1:90">
      <c r="A79" s="24"/>
      <c r="C79"/>
      <c r="D79" s="40"/>
      <c r="E79" s="93"/>
      <c r="F79" s="210"/>
      <c r="G79" s="90"/>
      <c r="Q79" s="154"/>
      <c r="R79" s="154"/>
      <c r="S79" s="154"/>
      <c r="T79" s="116"/>
      <c r="U79" s="154"/>
      <c r="V79" s="154"/>
      <c r="W79" s="154"/>
      <c r="X79" s="154"/>
      <c r="Y79" s="112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</row>
    <row r="80" spans="1:90">
      <c r="A80" s="24"/>
      <c r="B80" s="24"/>
      <c r="C80"/>
      <c r="D80" s="40"/>
      <c r="E80" s="93"/>
      <c r="F80" s="210"/>
      <c r="G80" s="98"/>
      <c r="R80" s="90"/>
      <c r="S80" s="154"/>
      <c r="T80" s="116"/>
      <c r="U80" s="154"/>
      <c r="V80" s="116"/>
      <c r="W80" s="154"/>
      <c r="X80" s="154"/>
      <c r="Y80" s="112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</row>
    <row r="81" spans="1:90">
      <c r="A81" s="24"/>
      <c r="C81"/>
      <c r="D81" s="40"/>
      <c r="E81" s="93"/>
      <c r="F81" s="210"/>
      <c r="G81"/>
      <c r="Q81" s="129"/>
      <c r="R81" s="116"/>
      <c r="S81" s="154"/>
      <c r="T81" s="154"/>
      <c r="U81" s="129"/>
      <c r="V81" s="154"/>
      <c r="W81" s="154"/>
      <c r="X81" s="154"/>
      <c r="Y81" s="112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</row>
    <row r="82" spans="1:90">
      <c r="A82" s="24"/>
      <c r="B82" s="24"/>
      <c r="C82"/>
      <c r="D82" s="40"/>
      <c r="E82" s="93"/>
      <c r="F82" s="210"/>
      <c r="G82"/>
      <c r="Q82" s="112"/>
      <c r="R82" s="116"/>
      <c r="S82" s="112"/>
      <c r="T82" s="90"/>
      <c r="W82" s="154"/>
      <c r="X82" s="116"/>
      <c r="Y82" s="112"/>
      <c r="Z82" s="154"/>
      <c r="AA82" s="112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</row>
    <row r="83" spans="1:90">
      <c r="A83" s="24"/>
      <c r="C83"/>
      <c r="D83" s="40"/>
      <c r="E83" s="93"/>
      <c r="F83" s="210"/>
      <c r="G83"/>
      <c r="Q83" s="154"/>
      <c r="R83" s="154"/>
      <c r="S83" s="154"/>
      <c r="T83" s="116"/>
      <c r="U83" s="154"/>
      <c r="V83" s="154"/>
      <c r="W83" s="154"/>
      <c r="X83" s="154"/>
      <c r="Y83" s="112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</row>
    <row r="84" spans="1:90">
      <c r="A84" s="24"/>
      <c r="C84"/>
      <c r="D84" s="40"/>
      <c r="E84" s="93"/>
      <c r="F84" s="210"/>
      <c r="G84"/>
      <c r="Q84" s="154"/>
      <c r="R84" s="154"/>
      <c r="S84" s="154"/>
      <c r="T84" s="154"/>
      <c r="U84" s="154"/>
      <c r="V84" s="154"/>
      <c r="W84" s="154"/>
      <c r="X84" s="154"/>
      <c r="Y84" s="112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</row>
    <row r="85" spans="1:90">
      <c r="A85" s="24"/>
      <c r="C85"/>
      <c r="D85" s="40"/>
      <c r="E85" s="93"/>
      <c r="F85" s="210"/>
      <c r="G85"/>
      <c r="H85" s="90"/>
      <c r="I85" s="90"/>
      <c r="J85" s="90"/>
      <c r="K85" s="90"/>
      <c r="L85" s="90"/>
      <c r="M85" s="90"/>
      <c r="N85" s="90"/>
      <c r="O85" s="90"/>
      <c r="P85" s="90"/>
      <c r="Q85" s="154"/>
      <c r="S85" s="154"/>
      <c r="T85" s="154"/>
      <c r="U85" s="154"/>
      <c r="V85" s="154"/>
      <c r="W85" s="154"/>
      <c r="X85" s="116"/>
      <c r="Y85" s="112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</row>
    <row r="86" spans="1:90" ht="64.5" customHeight="1">
      <c r="A86" s="24"/>
      <c r="C86"/>
      <c r="D86" s="40"/>
      <c r="E86" s="93"/>
      <c r="F86" s="21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154"/>
      <c r="R86" s="154"/>
      <c r="S86" s="154"/>
      <c r="T86" s="154"/>
      <c r="U86" s="154"/>
      <c r="V86" s="154"/>
      <c r="W86" s="154"/>
      <c r="X86" s="154"/>
      <c r="Y86" s="112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</row>
    <row r="87" spans="1:90">
      <c r="A87" s="24"/>
      <c r="C87"/>
      <c r="D87" s="40"/>
      <c r="E87" s="93"/>
      <c r="F87" s="21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154"/>
      <c r="T87" s="154"/>
      <c r="U87" s="154"/>
      <c r="V87" s="154"/>
      <c r="W87" s="154"/>
      <c r="X87" s="154"/>
      <c r="Y87" s="112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</row>
    <row r="88" spans="1:90">
      <c r="A88" s="24"/>
      <c r="B88" s="24"/>
      <c r="C88"/>
      <c r="D88" s="40"/>
      <c r="E88" s="93"/>
      <c r="F88" s="210"/>
      <c r="G88" s="90"/>
      <c r="Q88" s="154"/>
      <c r="R88" s="116"/>
      <c r="S88" s="154"/>
      <c r="T88" s="90"/>
      <c r="U88" s="154"/>
      <c r="V88" s="116"/>
      <c r="W88" s="154"/>
      <c r="X88" s="116"/>
      <c r="Y88" s="112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</row>
    <row r="89" spans="1:90">
      <c r="A89" s="24"/>
      <c r="B89" s="24"/>
      <c r="C89"/>
      <c r="D89" s="40"/>
      <c r="E89" s="93"/>
      <c r="F89" s="21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154"/>
      <c r="R89" s="116"/>
      <c r="S89" s="154"/>
      <c r="T89" s="116"/>
      <c r="U89" s="154"/>
      <c r="V89" s="154"/>
      <c r="W89" s="154"/>
      <c r="X89" s="154"/>
      <c r="Y89" s="112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</row>
    <row r="90" spans="1:90">
      <c r="A90" s="24"/>
      <c r="C90"/>
      <c r="D90" s="40"/>
      <c r="E90" s="93"/>
      <c r="F90" s="210"/>
      <c r="G90" s="90"/>
      <c r="Q90" s="154"/>
      <c r="R90" s="154"/>
      <c r="S90" s="154"/>
      <c r="T90" s="154"/>
      <c r="U90" s="154"/>
      <c r="V90" s="154"/>
      <c r="W90" s="154"/>
      <c r="X90" s="154"/>
      <c r="Y90" s="112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</row>
    <row r="91" spans="1:90">
      <c r="A91" s="24"/>
      <c r="C91"/>
      <c r="D91" s="40"/>
      <c r="E91" s="93"/>
      <c r="F91" s="210"/>
      <c r="G91" s="90"/>
      <c r="Q91" s="154"/>
      <c r="R91" s="116"/>
      <c r="S91" s="154"/>
      <c r="T91" s="154"/>
      <c r="U91" s="154"/>
      <c r="V91" s="154"/>
      <c r="W91" s="154"/>
      <c r="X91" s="154"/>
      <c r="Y91" s="112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</row>
    <row r="92" spans="1:90">
      <c r="A92" s="24"/>
      <c r="B92" s="24"/>
      <c r="C92"/>
      <c r="D92" s="40"/>
      <c r="E92" s="93"/>
      <c r="F92" s="210"/>
      <c r="G92" s="90"/>
      <c r="Q92" s="129"/>
      <c r="R92" s="116"/>
      <c r="S92" s="154"/>
      <c r="T92" s="154"/>
      <c r="U92" s="154"/>
      <c r="V92" s="154"/>
      <c r="W92" s="154"/>
      <c r="X92" s="154"/>
      <c r="Y92" s="112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</row>
    <row r="93" spans="1:90">
      <c r="A93" s="24"/>
      <c r="C93"/>
      <c r="D93" s="40"/>
      <c r="E93" s="93"/>
      <c r="F93" s="21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154"/>
      <c r="R93" s="154"/>
      <c r="S93" s="154"/>
      <c r="T93" s="116"/>
      <c r="U93" s="154"/>
      <c r="V93" s="154"/>
      <c r="W93" s="154"/>
      <c r="X93" s="154"/>
      <c r="Y93" s="112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</row>
    <row r="94" spans="1:90">
      <c r="A94" s="24"/>
      <c r="C94"/>
      <c r="D94" s="40"/>
      <c r="E94" s="93"/>
      <c r="F94" s="210"/>
      <c r="G94" s="90"/>
      <c r="Q94" s="154"/>
      <c r="R94" s="154"/>
      <c r="S94" s="154"/>
      <c r="T94" s="154"/>
      <c r="U94" s="154"/>
      <c r="V94" s="154"/>
      <c r="W94" s="154"/>
      <c r="X94" s="154"/>
      <c r="Y94" s="112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</row>
    <row r="95" spans="1:90">
      <c r="A95" s="24"/>
      <c r="C95"/>
      <c r="D95" s="40"/>
      <c r="E95" s="93"/>
      <c r="F95" s="210"/>
      <c r="G95" s="90"/>
      <c r="Q95" s="154"/>
      <c r="R95" s="154"/>
      <c r="S95" s="154"/>
      <c r="T95" s="116"/>
      <c r="U95" s="154"/>
      <c r="V95" s="154"/>
      <c r="W95" s="154"/>
      <c r="X95" s="154"/>
      <c r="Y95" s="112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</row>
    <row r="96" spans="1:90">
      <c r="A96" s="24"/>
      <c r="C96"/>
      <c r="D96" s="40"/>
      <c r="E96" s="93"/>
      <c r="F96" s="210"/>
      <c r="G96" s="90"/>
      <c r="Q96" s="154"/>
      <c r="R96" s="154"/>
      <c r="S96" s="154"/>
      <c r="T96" s="116"/>
      <c r="U96" s="154"/>
      <c r="V96" s="154"/>
      <c r="W96" s="154"/>
      <c r="X96" s="154"/>
      <c r="Y96" s="112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</row>
    <row r="97" spans="3:6">
      <c r="C97"/>
      <c r="D97" s="40"/>
    </row>
    <row r="103" spans="3:6">
      <c r="F103" s="210"/>
    </row>
    <row r="104" spans="3:6">
      <c r="F104" s="210"/>
    </row>
    <row r="105" spans="3:6">
      <c r="F105" s="210"/>
    </row>
    <row r="106" spans="3:6">
      <c r="F106" s="211"/>
    </row>
    <row r="107" spans="3:6">
      <c r="F107" s="210"/>
    </row>
    <row r="108" spans="3:6">
      <c r="F108" s="210"/>
    </row>
    <row r="109" spans="3:6">
      <c r="F109" s="210"/>
    </row>
    <row r="110" spans="3:6">
      <c r="F110" s="210"/>
    </row>
    <row r="111" spans="3:6">
      <c r="F111" s="210"/>
    </row>
    <row r="112" spans="3:6">
      <c r="F112" s="210"/>
    </row>
    <row r="114" spans="6:6">
      <c r="F114" s="210"/>
    </row>
    <row r="115" spans="6:6">
      <c r="F115" s="210"/>
    </row>
    <row r="116" spans="6:6">
      <c r="F116" s="210"/>
    </row>
    <row r="117" spans="6:6">
      <c r="F117" s="210"/>
    </row>
    <row r="118" spans="6:6">
      <c r="F118" s="210"/>
    </row>
  </sheetData>
  <sheetProtection algorithmName="SHA-512" hashValue="wkhl93QzOCwf4QcVPe4u4niJC+6RhB9Hh7/XlPkaS2s5vlkVtEsOW/Y5pg7LzUywnAkmdHV/7MWViIyZUTmBMw==" saltValue="8HhB7Mc3/bZCQivxmNrrL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8DD8-40FF-44FF-AB03-C32CF7F4DFA3}">
  <dimension ref="A1:IW119"/>
  <sheetViews>
    <sheetView view="pageBreakPreview" zoomScaleNormal="100" zoomScaleSheetLayoutView="100" workbookViewId="0">
      <selection activeCell="B12" sqref="B12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4" max="4" width="9.44140625" style="41" customWidth="1"/>
    <col min="6" max="6" width="7.5546875" style="40" customWidth="1"/>
    <col min="7" max="7" width="9.88671875" style="93" customWidth="1"/>
    <col min="8" max="8" width="17.88671875" customWidth="1"/>
    <col min="14" max="14" width="9.6640625" customWidth="1"/>
    <col min="22" max="22" width="15.33203125" customWidth="1"/>
    <col min="23" max="23" width="20.33203125" customWidth="1"/>
    <col min="24" max="24" width="16.5546875" customWidth="1"/>
  </cols>
  <sheetData>
    <row r="1" spans="1:16">
      <c r="A1" s="464" t="s">
        <v>4227</v>
      </c>
      <c r="B1" s="465"/>
      <c r="C1" s="5"/>
      <c r="D1" s="466"/>
      <c r="E1" s="467"/>
      <c r="F1" s="468"/>
      <c r="G1" s="469"/>
      <c r="H1" s="467"/>
      <c r="I1" s="467"/>
      <c r="J1" s="467"/>
      <c r="K1" s="467"/>
      <c r="L1" s="470"/>
    </row>
    <row r="2" spans="1:16">
      <c r="A2" s="471" t="s">
        <v>0</v>
      </c>
      <c r="L2" s="472"/>
    </row>
    <row r="3" spans="1:16" ht="15.6">
      <c r="A3" s="18" t="s">
        <v>4228</v>
      </c>
      <c r="C3">
        <v>32</v>
      </c>
      <c r="D3" s="40"/>
      <c r="E3" s="115">
        <v>1</v>
      </c>
      <c r="F3" s="90" t="s">
        <v>531</v>
      </c>
      <c r="H3" s="168"/>
      <c r="I3" s="168"/>
      <c r="J3" s="90"/>
      <c r="K3" s="168"/>
      <c r="L3" s="473"/>
      <c r="P3" s="474"/>
    </row>
    <row r="4" spans="1:16" ht="15.6">
      <c r="A4" s="18" t="s">
        <v>4229</v>
      </c>
      <c r="C4">
        <v>32</v>
      </c>
      <c r="D4" s="40"/>
      <c r="E4" s="93">
        <v>1</v>
      </c>
      <c r="F4" s="90" t="s">
        <v>63</v>
      </c>
      <c r="H4" s="168"/>
      <c r="I4" s="168"/>
      <c r="J4" s="90"/>
      <c r="K4" s="90"/>
      <c r="L4" s="473"/>
      <c r="P4" s="474"/>
    </row>
    <row r="5" spans="1:16" ht="15.6">
      <c r="A5" s="18" t="s">
        <v>4230</v>
      </c>
      <c r="C5">
        <v>27</v>
      </c>
      <c r="D5" s="40"/>
      <c r="E5" s="93">
        <v>1</v>
      </c>
      <c r="F5" s="90" t="s">
        <v>65</v>
      </c>
      <c r="H5" s="168"/>
      <c r="I5" s="168"/>
      <c r="J5" s="90"/>
      <c r="K5" s="90"/>
      <c r="L5" s="473"/>
    </row>
    <row r="6" spans="1:16" ht="15.6">
      <c r="A6" s="18" t="s">
        <v>4231</v>
      </c>
      <c r="C6">
        <v>26</v>
      </c>
      <c r="D6" s="40"/>
      <c r="E6" s="101">
        <v>2</v>
      </c>
      <c r="F6" t="s">
        <v>71</v>
      </c>
      <c r="H6" s="168"/>
      <c r="I6" s="168"/>
      <c r="J6" s="90"/>
      <c r="K6" s="90"/>
      <c r="L6" s="473"/>
    </row>
    <row r="7" spans="1:16" ht="15.6">
      <c r="A7" s="18" t="s">
        <v>4232</v>
      </c>
      <c r="C7">
        <v>0</v>
      </c>
      <c r="D7" s="40"/>
      <c r="E7" s="115">
        <v>4</v>
      </c>
      <c r="F7" s="90" t="s">
        <v>74</v>
      </c>
      <c r="H7" s="427"/>
      <c r="I7" s="168"/>
      <c r="L7" s="473"/>
    </row>
    <row r="8" spans="1:16" ht="15.6">
      <c r="A8" s="475"/>
      <c r="B8"/>
      <c r="C8"/>
      <c r="D8" s="40"/>
      <c r="E8" s="115">
        <v>4</v>
      </c>
      <c r="F8" s="90" t="s">
        <v>538</v>
      </c>
      <c r="H8" s="168"/>
      <c r="I8" s="428"/>
      <c r="K8" s="90"/>
      <c r="L8" s="473"/>
      <c r="M8" s="168"/>
    </row>
    <row r="9" spans="1:16" ht="15.6">
      <c r="A9" s="476"/>
      <c r="E9" s="115">
        <v>7</v>
      </c>
      <c r="F9" s="90" t="s">
        <v>76</v>
      </c>
      <c r="L9" s="472"/>
      <c r="M9" s="168"/>
      <c r="N9" s="168"/>
      <c r="O9" s="427"/>
      <c r="P9" s="168"/>
    </row>
    <row r="10" spans="1:16" ht="15.6">
      <c r="A10" s="476"/>
      <c r="E10" s="93">
        <v>2</v>
      </c>
      <c r="F10" s="90" t="s">
        <v>368</v>
      </c>
      <c r="H10" s="168"/>
      <c r="K10" s="90"/>
      <c r="L10" s="472"/>
      <c r="M10" s="168"/>
      <c r="N10" s="168"/>
      <c r="O10" s="427"/>
      <c r="P10" s="168"/>
    </row>
    <row r="11" spans="1:16" ht="15.6">
      <c r="A11" s="476"/>
      <c r="B11" s="24"/>
      <c r="E11" s="115">
        <v>1</v>
      </c>
      <c r="F11" s="90" t="s">
        <v>68</v>
      </c>
      <c r="H11" s="168"/>
      <c r="K11" s="90"/>
      <c r="L11" s="472"/>
      <c r="M11" s="168"/>
      <c r="N11" s="168"/>
      <c r="O11" s="427"/>
      <c r="P11" s="168"/>
    </row>
    <row r="12" spans="1:16" ht="15.6">
      <c r="A12" s="476"/>
      <c r="B12" s="24"/>
      <c r="E12" s="115">
        <v>1</v>
      </c>
      <c r="F12" s="40" t="s">
        <v>895</v>
      </c>
      <c r="K12" s="90"/>
      <c r="L12" s="472"/>
      <c r="M12" s="168"/>
      <c r="N12" s="168"/>
      <c r="O12" s="427"/>
      <c r="P12" s="168"/>
    </row>
    <row r="13" spans="1:16" ht="15.6">
      <c r="A13" s="476"/>
      <c r="B13" s="24"/>
      <c r="E13" s="115">
        <v>1</v>
      </c>
      <c r="F13" s="90" t="s">
        <v>782</v>
      </c>
      <c r="K13" s="90"/>
      <c r="L13" s="472"/>
      <c r="M13" s="168"/>
      <c r="N13" s="168"/>
      <c r="O13" s="427"/>
      <c r="P13" s="168"/>
    </row>
    <row r="14" spans="1:16" ht="15.6">
      <c r="A14" s="18"/>
      <c r="H14" s="168"/>
      <c r="L14" s="472"/>
      <c r="M14" s="427"/>
      <c r="N14" s="168"/>
      <c r="O14" s="427"/>
      <c r="P14" s="168"/>
    </row>
    <row r="15" spans="1:16" ht="15.6">
      <c r="A15" s="18"/>
      <c r="E15" s="115"/>
      <c r="F15" s="90"/>
      <c r="H15" s="168"/>
      <c r="L15" s="472"/>
      <c r="M15" s="427"/>
      <c r="N15" s="168"/>
      <c r="O15" s="427"/>
      <c r="P15" s="168"/>
    </row>
    <row r="16" spans="1:16" ht="15.6">
      <c r="A16" s="471" t="s">
        <v>4233</v>
      </c>
      <c r="B16" s="1"/>
      <c r="E16" s="40"/>
      <c r="F16"/>
      <c r="G16" s="97"/>
      <c r="L16" s="472"/>
      <c r="M16" s="168"/>
      <c r="N16" s="428"/>
      <c r="O16" s="428"/>
      <c r="P16" s="168"/>
    </row>
    <row r="17" spans="1:252" s="44" customFormat="1">
      <c r="A17" s="471" t="s">
        <v>81</v>
      </c>
      <c r="B17" s="1" t="s">
        <v>82</v>
      </c>
      <c r="C17" s="1" t="s">
        <v>83</v>
      </c>
      <c r="D17" s="96" t="s">
        <v>4234</v>
      </c>
      <c r="E17" s="48" t="s">
        <v>84</v>
      </c>
      <c r="F17" s="44" t="s">
        <v>85</v>
      </c>
      <c r="I17"/>
      <c r="L17" s="477"/>
    </row>
    <row r="18" spans="1:252" ht="13.2" customHeight="1">
      <c r="A18" s="475" t="s">
        <v>1970</v>
      </c>
      <c r="B18" t="s">
        <v>4235</v>
      </c>
      <c r="C18">
        <v>3166853</v>
      </c>
      <c r="D18" s="40" t="s">
        <v>4236</v>
      </c>
      <c r="E18" s="186"/>
      <c r="F18" s="90" t="s">
        <v>74</v>
      </c>
      <c r="G18" s="453"/>
      <c r="H18" s="405" t="s">
        <v>4237</v>
      </c>
      <c r="I18" s="405"/>
      <c r="L18" s="478"/>
      <c r="M18" s="154"/>
      <c r="N18" s="154"/>
      <c r="O18" s="112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</row>
    <row r="19" spans="1:252">
      <c r="A19" s="475" t="s">
        <v>4238</v>
      </c>
      <c r="B19" t="s">
        <v>4239</v>
      </c>
      <c r="C19">
        <v>221789</v>
      </c>
      <c r="D19" s="40" t="s">
        <v>4236</v>
      </c>
      <c r="E19" s="40"/>
      <c r="F19" t="s">
        <v>538</v>
      </c>
      <c r="G19" s="154"/>
      <c r="H19" s="405"/>
      <c r="I19" s="405"/>
      <c r="K19" s="90"/>
      <c r="L19" s="478"/>
      <c r="M19" s="154"/>
      <c r="N19" s="154"/>
      <c r="O19" s="112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</row>
    <row r="20" spans="1:252">
      <c r="A20" s="475" t="s">
        <v>2954</v>
      </c>
      <c r="B20" t="s">
        <v>976</v>
      </c>
      <c r="C20">
        <v>221790</v>
      </c>
      <c r="D20" s="41" t="s">
        <v>4240</v>
      </c>
      <c r="E20" s="186"/>
      <c r="F20" s="90" t="s">
        <v>71</v>
      </c>
      <c r="G20" s="154"/>
      <c r="H20" s="405"/>
      <c r="I20" s="405"/>
      <c r="K20" s="90"/>
      <c r="L20" s="478"/>
      <c r="N20" s="154"/>
      <c r="O20" s="112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</row>
    <row r="21" spans="1:252" s="24" customFormat="1">
      <c r="A21" s="476" t="s">
        <v>4241</v>
      </c>
      <c r="B21" s="24" t="s">
        <v>185</v>
      </c>
      <c r="C21">
        <v>171966</v>
      </c>
      <c r="D21" s="41" t="s">
        <v>4240</v>
      </c>
      <c r="E21" s="40"/>
      <c r="F21" t="s">
        <v>76</v>
      </c>
      <c r="G21" s="154"/>
      <c r="H21" s="405"/>
      <c r="I21" s="405"/>
      <c r="K21" s="90"/>
      <c r="L21" s="478"/>
      <c r="M21"/>
      <c r="N21" s="154"/>
      <c r="O21" s="112"/>
      <c r="P21"/>
      <c r="Q21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>
      <c r="A22" s="475" t="s">
        <v>458</v>
      </c>
      <c r="B22" t="s">
        <v>4242</v>
      </c>
      <c r="C22">
        <v>1204146</v>
      </c>
      <c r="D22" s="40" t="s">
        <v>4243</v>
      </c>
      <c r="E22" s="186"/>
      <c r="F22" s="90" t="s">
        <v>74</v>
      </c>
      <c r="G22" s="154"/>
      <c r="H22" s="458"/>
      <c r="I22" s="458"/>
      <c r="L22" s="478"/>
      <c r="N22" s="154"/>
      <c r="O22" s="112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</row>
    <row r="23" spans="1:252">
      <c r="A23" s="475" t="s">
        <v>383</v>
      </c>
      <c r="B23" t="s">
        <v>4244</v>
      </c>
      <c r="C23">
        <v>220196</v>
      </c>
      <c r="D23" s="40" t="s">
        <v>4243</v>
      </c>
      <c r="E23" s="186"/>
      <c r="F23" s="90" t="s">
        <v>63</v>
      </c>
      <c r="G23" s="154"/>
      <c r="H23" s="405"/>
      <c r="I23" s="405"/>
      <c r="K23" s="90"/>
      <c r="L23" s="478"/>
      <c r="N23" s="154"/>
      <c r="O23" s="112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</row>
    <row r="24" spans="1:252">
      <c r="A24" s="475" t="s">
        <v>4245</v>
      </c>
      <c r="B24" t="s">
        <v>4246</v>
      </c>
      <c r="C24">
        <v>221971</v>
      </c>
      <c r="D24" s="40" t="s">
        <v>4247</v>
      </c>
      <c r="E24" s="186"/>
      <c r="F24" s="90" t="s">
        <v>895</v>
      </c>
      <c r="G24" s="154"/>
      <c r="H24" s="405"/>
      <c r="I24" s="405"/>
      <c r="K24" s="90"/>
      <c r="L24" s="478"/>
      <c r="N24" s="154"/>
      <c r="O24" s="112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</row>
    <row r="25" spans="1:252">
      <c r="A25" s="479" t="s">
        <v>4248</v>
      </c>
      <c r="B25" s="154" t="s">
        <v>4249</v>
      </c>
      <c r="C25">
        <v>315320</v>
      </c>
      <c r="D25" s="40" t="s">
        <v>4236</v>
      </c>
      <c r="E25" s="186"/>
      <c r="F25" s="90" t="s">
        <v>68</v>
      </c>
      <c r="G25"/>
      <c r="H25" s="405"/>
      <c r="I25" s="405"/>
      <c r="K25" s="90"/>
      <c r="L25" s="478"/>
      <c r="N25" s="154"/>
      <c r="O25" s="112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</row>
    <row r="26" spans="1:252">
      <c r="A26" s="475" t="s">
        <v>1112</v>
      </c>
      <c r="B26" t="s">
        <v>4250</v>
      </c>
      <c r="C26">
        <v>221792</v>
      </c>
      <c r="D26" s="40" t="s">
        <v>4236</v>
      </c>
      <c r="E26" s="186"/>
      <c r="F26" s="90" t="s">
        <v>76</v>
      </c>
      <c r="G26" s="154"/>
      <c r="H26" s="408"/>
      <c r="I26" s="408"/>
      <c r="K26" s="90"/>
      <c r="L26" s="478"/>
      <c r="N26" s="154"/>
      <c r="O26" s="98"/>
      <c r="R26" s="154"/>
      <c r="S26" s="116"/>
      <c r="T26" s="154"/>
      <c r="U26" s="116"/>
      <c r="V26" s="154"/>
      <c r="W26" s="116"/>
      <c r="X26" s="154"/>
      <c r="Y26" s="116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</row>
    <row r="27" spans="1:252">
      <c r="A27" s="475" t="s">
        <v>4251</v>
      </c>
      <c r="B27" t="s">
        <v>2334</v>
      </c>
      <c r="C27">
        <v>221793</v>
      </c>
      <c r="D27" s="40" t="s">
        <v>4240</v>
      </c>
      <c r="E27" s="186"/>
      <c r="F27" s="90" t="s">
        <v>76</v>
      </c>
      <c r="G27" s="154"/>
      <c r="H27" s="408"/>
      <c r="I27" s="408"/>
      <c r="K27" s="90"/>
      <c r="L27" s="478"/>
      <c r="N27" s="154"/>
      <c r="O27" s="98"/>
      <c r="R27" s="154"/>
      <c r="S27" s="116"/>
      <c r="T27" s="154"/>
      <c r="U27" s="116"/>
      <c r="V27" s="154"/>
      <c r="W27" s="116"/>
      <c r="X27" s="154"/>
      <c r="Y27" s="116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</row>
    <row r="28" spans="1:252">
      <c r="A28" s="475" t="s">
        <v>4252</v>
      </c>
      <c r="B28" t="s">
        <v>4253</v>
      </c>
      <c r="C28" s="10">
        <v>2190300</v>
      </c>
      <c r="D28" s="40" t="s">
        <v>4240</v>
      </c>
      <c r="E28" s="186"/>
      <c r="F28" s="90" t="s">
        <v>782</v>
      </c>
      <c r="G28" s="154"/>
      <c r="H28" s="480" t="s">
        <v>4254</v>
      </c>
      <c r="I28" s="408"/>
      <c r="K28" s="90"/>
      <c r="L28" s="478"/>
      <c r="N28" s="154"/>
      <c r="O28" s="98"/>
      <c r="R28" s="154"/>
      <c r="S28" s="116"/>
      <c r="T28" s="154"/>
      <c r="U28" s="116"/>
      <c r="V28" s="154"/>
      <c r="W28" s="116"/>
      <c r="X28" s="154"/>
      <c r="Y28" s="116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</row>
    <row r="29" spans="1:252">
      <c r="A29" s="475" t="s">
        <v>3932</v>
      </c>
      <c r="B29" t="s">
        <v>4255</v>
      </c>
      <c r="C29">
        <v>1204147</v>
      </c>
      <c r="D29" s="40" t="s">
        <v>4243</v>
      </c>
      <c r="E29" s="40"/>
      <c r="F29" s="90" t="s">
        <v>74</v>
      </c>
      <c r="G29" s="154"/>
      <c r="H29" s="405"/>
      <c r="I29" s="405"/>
      <c r="K29" s="90"/>
      <c r="L29" s="478"/>
      <c r="N29" s="154"/>
      <c r="O29" s="112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</row>
    <row r="30" spans="1:252">
      <c r="A30" s="475" t="s">
        <v>4256</v>
      </c>
      <c r="B30" t="s">
        <v>4257</v>
      </c>
      <c r="C30">
        <v>175939</v>
      </c>
      <c r="D30" s="40" t="s">
        <v>4243</v>
      </c>
      <c r="E30" s="186"/>
      <c r="F30" s="90" t="s">
        <v>782</v>
      </c>
      <c r="G30" s="154"/>
      <c r="H30" s="405"/>
      <c r="I30" s="405"/>
      <c r="K30" s="90"/>
      <c r="L30" s="478"/>
      <c r="N30" s="154"/>
      <c r="O30" s="112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</row>
    <row r="31" spans="1:252">
      <c r="A31" s="475" t="s">
        <v>4258</v>
      </c>
      <c r="B31" t="s">
        <v>4259</v>
      </c>
      <c r="C31">
        <v>313196</v>
      </c>
      <c r="D31" s="40" t="s">
        <v>4247</v>
      </c>
      <c r="E31" s="186"/>
      <c r="F31" s="90" t="s">
        <v>368</v>
      </c>
      <c r="G31" s="154"/>
      <c r="H31" s="405"/>
      <c r="I31" s="405"/>
      <c r="J31" s="154"/>
      <c r="K31" s="98"/>
      <c r="L31" s="478"/>
      <c r="N31" s="154"/>
      <c r="O31" s="112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</row>
    <row r="32" spans="1:252">
      <c r="A32" s="475" t="s">
        <v>3563</v>
      </c>
      <c r="B32" t="s">
        <v>2895</v>
      </c>
      <c r="C32">
        <v>362067</v>
      </c>
      <c r="D32" s="40" t="s">
        <v>4236</v>
      </c>
      <c r="E32" s="186"/>
      <c r="F32" s="90" t="s">
        <v>71</v>
      </c>
      <c r="G32" s="154"/>
      <c r="H32" s="405" t="s">
        <v>4260</v>
      </c>
      <c r="I32" s="405"/>
      <c r="J32" s="154"/>
      <c r="K32" s="90"/>
      <c r="L32" s="478"/>
      <c r="N32" s="154"/>
      <c r="O32" s="112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</row>
    <row r="33" spans="1:252">
      <c r="A33" s="475" t="s">
        <v>206</v>
      </c>
      <c r="B33" t="s">
        <v>618</v>
      </c>
      <c r="C33">
        <v>535115</v>
      </c>
      <c r="D33" s="40" t="s">
        <v>4240</v>
      </c>
      <c r="E33" s="186"/>
      <c r="F33" s="90" t="s">
        <v>65</v>
      </c>
      <c r="G33" s="154"/>
      <c r="H33" s="405"/>
      <c r="I33" s="405"/>
      <c r="J33" s="154"/>
      <c r="K33" s="98"/>
      <c r="L33" s="478"/>
      <c r="N33" s="154"/>
      <c r="O33" s="112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</row>
    <row r="34" spans="1:252">
      <c r="A34" s="475" t="s">
        <v>4261</v>
      </c>
      <c r="B34" t="s">
        <v>2397</v>
      </c>
      <c r="C34">
        <v>46311</v>
      </c>
      <c r="D34" s="40" t="s">
        <v>4240</v>
      </c>
      <c r="E34" s="186"/>
      <c r="F34" s="90" t="s">
        <v>538</v>
      </c>
      <c r="G34" s="154"/>
      <c r="H34" s="405"/>
      <c r="I34" s="405"/>
      <c r="J34" s="154"/>
      <c r="K34" s="90"/>
      <c r="L34" s="478"/>
      <c r="N34" s="154"/>
      <c r="O34" s="11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</row>
    <row r="35" spans="1:252">
      <c r="A35" s="475" t="s">
        <v>4262</v>
      </c>
      <c r="B35" t="s">
        <v>4263</v>
      </c>
      <c r="C35">
        <v>221795</v>
      </c>
      <c r="D35" s="40" t="s">
        <v>4236</v>
      </c>
      <c r="E35" s="186"/>
      <c r="F35" s="90" t="s">
        <v>4264</v>
      </c>
      <c r="G35" s="154"/>
      <c r="H35" s="405"/>
      <c r="I35" s="405"/>
      <c r="J35" s="154"/>
      <c r="K35" s="90"/>
      <c r="L35" s="478"/>
      <c r="N35" s="154"/>
      <c r="O35" s="112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</row>
    <row r="36" spans="1:252">
      <c r="A36" s="475" t="s">
        <v>4265</v>
      </c>
      <c r="B36" t="s">
        <v>134</v>
      </c>
      <c r="C36">
        <v>1204145</v>
      </c>
      <c r="D36" s="40" t="s">
        <v>4243</v>
      </c>
      <c r="E36" s="186"/>
      <c r="F36" s="90" t="s">
        <v>538</v>
      </c>
      <c r="G36" s="154"/>
      <c r="H36" s="405"/>
      <c r="I36" s="405"/>
      <c r="J36" s="154"/>
      <c r="K36" s="90"/>
      <c r="L36" s="478"/>
      <c r="N36" s="154"/>
      <c r="O36" s="112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</row>
    <row r="37" spans="1:252">
      <c r="A37" s="475" t="s">
        <v>3677</v>
      </c>
      <c r="B37" t="s">
        <v>4266</v>
      </c>
      <c r="C37">
        <v>221798</v>
      </c>
      <c r="D37" s="40" t="s">
        <v>4247</v>
      </c>
      <c r="E37" s="186"/>
      <c r="F37" s="90" t="s">
        <v>368</v>
      </c>
      <c r="G37" s="154"/>
      <c r="H37" s="405"/>
      <c r="I37" s="405"/>
      <c r="J37" s="154"/>
      <c r="K37" s="90"/>
      <c r="L37" s="478"/>
      <c r="N37" s="154"/>
      <c r="O37" s="112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</row>
    <row r="38" spans="1:252">
      <c r="A38" s="475" t="s">
        <v>4267</v>
      </c>
      <c r="B38" t="s">
        <v>4268</v>
      </c>
      <c r="C38">
        <v>449947</v>
      </c>
      <c r="D38" s="40" t="s">
        <v>4236</v>
      </c>
      <c r="E38" s="186"/>
      <c r="F38" s="90" t="s">
        <v>76</v>
      </c>
      <c r="G38" s="154"/>
      <c r="H38" s="405"/>
      <c r="I38" s="405"/>
      <c r="J38" s="154"/>
      <c r="K38" s="90"/>
      <c r="L38" s="478"/>
      <c r="N38" s="154"/>
      <c r="O38" s="112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</row>
    <row r="39" spans="1:252">
      <c r="A39" s="475" t="s">
        <v>4269</v>
      </c>
      <c r="B39" t="s">
        <v>1278</v>
      </c>
      <c r="C39">
        <v>535870</v>
      </c>
      <c r="D39" s="40" t="s">
        <v>4243</v>
      </c>
      <c r="E39" s="186"/>
      <c r="F39" s="90" t="s">
        <v>76</v>
      </c>
      <c r="G39" s="154"/>
      <c r="H39" s="405"/>
      <c r="I39" s="405"/>
      <c r="J39" s="154"/>
      <c r="K39" s="90"/>
      <c r="L39" s="478"/>
      <c r="N39" s="154"/>
      <c r="O39" s="112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</row>
    <row r="40" spans="1:252">
      <c r="A40" s="475" t="s">
        <v>3462</v>
      </c>
      <c r="B40" t="s">
        <v>4270</v>
      </c>
      <c r="C40">
        <v>549148</v>
      </c>
      <c r="D40" s="40" t="s">
        <v>4243</v>
      </c>
      <c r="E40" s="186"/>
      <c r="F40" s="90" t="s">
        <v>76</v>
      </c>
      <c r="G40" s="154"/>
      <c r="H40" s="405"/>
      <c r="I40" s="405"/>
      <c r="J40" s="154"/>
      <c r="K40" s="90"/>
      <c r="L40" s="478"/>
      <c r="N40" s="154"/>
      <c r="O40" s="112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</row>
    <row r="41" spans="1:252">
      <c r="A41" s="475" t="s">
        <v>4271</v>
      </c>
      <c r="B41" t="s">
        <v>4272</v>
      </c>
      <c r="C41">
        <v>315318</v>
      </c>
      <c r="D41" s="40" t="s">
        <v>4247</v>
      </c>
      <c r="E41" s="186"/>
      <c r="F41" s="90" t="s">
        <v>538</v>
      </c>
      <c r="G41" s="154"/>
      <c r="H41" s="405"/>
      <c r="I41" s="405"/>
      <c r="J41" s="154"/>
      <c r="K41" s="90"/>
      <c r="L41" s="478"/>
      <c r="N41" s="154"/>
      <c r="O41" s="112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</row>
    <row r="42" spans="1:252">
      <c r="A42" s="475" t="s">
        <v>882</v>
      </c>
      <c r="B42" t="s">
        <v>4273</v>
      </c>
      <c r="C42">
        <v>221800</v>
      </c>
      <c r="D42" s="40" t="s">
        <v>4236</v>
      </c>
      <c r="E42" s="186"/>
      <c r="F42" s="90" t="s">
        <v>531</v>
      </c>
      <c r="G42" s="154"/>
      <c r="H42" s="405"/>
      <c r="I42" s="405"/>
      <c r="J42" s="154"/>
      <c r="K42" s="90"/>
      <c r="L42" s="478"/>
      <c r="N42" s="154"/>
      <c r="O42" s="112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</row>
    <row r="43" spans="1:252">
      <c r="A43" s="475" t="s">
        <v>884</v>
      </c>
      <c r="B43" t="s">
        <v>4274</v>
      </c>
      <c r="C43">
        <v>221801</v>
      </c>
      <c r="D43" s="40" t="s">
        <v>4236</v>
      </c>
      <c r="E43" s="186"/>
      <c r="F43" s="90" t="s">
        <v>76</v>
      </c>
      <c r="G43" s="154"/>
      <c r="H43" s="405"/>
      <c r="I43" s="405"/>
      <c r="J43" s="154"/>
      <c r="K43" s="90"/>
      <c r="L43" s="478"/>
      <c r="N43" s="154"/>
      <c r="O43" s="112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</row>
    <row r="44" spans="1:252">
      <c r="A44" s="475"/>
      <c r="B44"/>
      <c r="C44"/>
      <c r="D44" s="40"/>
      <c r="E44" s="186"/>
      <c r="F44" s="98"/>
      <c r="G44" s="154"/>
      <c r="H44" s="405"/>
      <c r="I44" s="405"/>
      <c r="J44" s="154"/>
      <c r="K44" s="90"/>
      <c r="L44" s="478"/>
      <c r="N44" s="154"/>
      <c r="O44" s="112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</row>
    <row r="45" spans="1:252" ht="14.4" customHeight="1">
      <c r="A45" s="481" t="s">
        <v>4275</v>
      </c>
      <c r="B45"/>
      <c r="C45"/>
      <c r="D45" s="40"/>
      <c r="E45" s="186"/>
      <c r="F45" s="90"/>
      <c r="G45" s="453"/>
      <c r="H45" s="405"/>
      <c r="I45" s="405"/>
      <c r="J45" s="154"/>
      <c r="K45" s="90"/>
      <c r="L45" s="478"/>
      <c r="M45" s="10"/>
      <c r="N45" s="154"/>
      <c r="O45" s="112"/>
      <c r="P45" s="24"/>
      <c r="Q45" s="24"/>
      <c r="R45" s="154"/>
      <c r="S45" s="154"/>
      <c r="T45" s="154"/>
      <c r="U45" s="154"/>
      <c r="V45" s="154"/>
      <c r="W45" s="154"/>
      <c r="X45" s="154"/>
      <c r="Y45" s="154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</row>
    <row r="46" spans="1:252">
      <c r="A46" s="482" t="s">
        <v>4276</v>
      </c>
      <c r="B46" s="27" t="s">
        <v>4277</v>
      </c>
      <c r="C46" s="27">
        <v>46313</v>
      </c>
      <c r="D46" s="68" t="s">
        <v>4240</v>
      </c>
      <c r="E46" s="121"/>
      <c r="F46" s="87" t="s">
        <v>76</v>
      </c>
      <c r="G46" s="154"/>
      <c r="H46" s="405"/>
      <c r="I46" s="405"/>
      <c r="J46" s="154"/>
      <c r="K46" s="90"/>
      <c r="L46" s="478"/>
      <c r="M46" s="154"/>
      <c r="N46" s="154"/>
      <c r="O46" s="112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</row>
    <row r="47" spans="1:252">
      <c r="A47" s="476"/>
      <c r="B47" s="24"/>
      <c r="F47"/>
      <c r="G47"/>
      <c r="H47" s="210"/>
      <c r="I47" s="210"/>
      <c r="J47" s="210"/>
      <c r="K47" s="90"/>
      <c r="L47" s="483"/>
      <c r="M47" s="154"/>
      <c r="N47" s="154"/>
      <c r="O47" s="154"/>
      <c r="P47" s="90"/>
      <c r="Q47" s="154"/>
      <c r="R47" s="154"/>
      <c r="S47" s="154"/>
      <c r="T47" s="112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</row>
    <row r="48" spans="1:252">
      <c r="A48" s="481" t="s">
        <v>4278</v>
      </c>
      <c r="B48" s="44"/>
      <c r="C48" s="44"/>
      <c r="D48" s="44"/>
      <c r="E48" s="44"/>
      <c r="F48"/>
      <c r="G48"/>
      <c r="H48" s="210"/>
      <c r="I48" s="210"/>
      <c r="J48" s="210"/>
      <c r="L48" s="472"/>
      <c r="M48" s="154"/>
      <c r="N48" s="154"/>
      <c r="O48" s="154"/>
      <c r="P48" s="90"/>
      <c r="Q48" s="154"/>
      <c r="R48" s="154"/>
      <c r="S48" s="154"/>
      <c r="T48" s="112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</row>
    <row r="49" spans="1:257">
      <c r="A49" s="484" t="s">
        <v>3621</v>
      </c>
      <c r="B49" s="176" t="s">
        <v>396</v>
      </c>
      <c r="C49"/>
      <c r="D49" s="405" t="s">
        <v>4247</v>
      </c>
      <c r="F49" t="s">
        <v>4279</v>
      </c>
      <c r="G49"/>
      <c r="H49" s="210"/>
      <c r="I49" s="210"/>
      <c r="J49" s="210"/>
      <c r="L49" s="472"/>
      <c r="M49" s="116"/>
      <c r="N49" s="116"/>
      <c r="O49" s="116"/>
      <c r="P49" s="90"/>
      <c r="Q49" s="154"/>
      <c r="R49" s="116"/>
      <c r="S49" s="154"/>
      <c r="T49" s="98"/>
      <c r="W49" s="154"/>
      <c r="X49" s="116"/>
      <c r="Y49" s="154"/>
      <c r="Z49" s="116"/>
      <c r="AA49" s="154"/>
      <c r="AB49" s="116"/>
      <c r="AC49" s="154"/>
      <c r="AD49" s="116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</row>
    <row r="50" spans="1:257">
      <c r="A50" s="484" t="s">
        <v>2609</v>
      </c>
      <c r="B50" s="176" t="s">
        <v>4280</v>
      </c>
      <c r="C50"/>
      <c r="D50" s="405" t="s">
        <v>4236</v>
      </c>
      <c r="F50" t="s">
        <v>4281</v>
      </c>
      <c r="G50"/>
      <c r="H50" s="210"/>
      <c r="I50" s="210"/>
      <c r="J50" s="210"/>
      <c r="L50" s="472"/>
      <c r="M50" s="154"/>
      <c r="N50" s="154"/>
      <c r="O50" s="154"/>
      <c r="P50" s="90"/>
      <c r="Q50" s="154"/>
      <c r="R50" s="154"/>
      <c r="S50" s="154"/>
      <c r="T50" s="112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</row>
    <row r="51" spans="1:257">
      <c r="A51" s="484" t="s">
        <v>4282</v>
      </c>
      <c r="B51" s="176" t="s">
        <v>4283</v>
      </c>
      <c r="C51"/>
      <c r="D51" s="405" t="s">
        <v>4240</v>
      </c>
      <c r="F51" t="s">
        <v>4284</v>
      </c>
      <c r="G51"/>
      <c r="H51" s="210"/>
      <c r="I51" s="210"/>
      <c r="J51" s="210"/>
      <c r="L51" s="472"/>
      <c r="M51" s="116"/>
      <c r="N51" s="116"/>
      <c r="O51" s="116"/>
      <c r="P51" s="98"/>
      <c r="Q51" s="154"/>
      <c r="R51" s="116"/>
      <c r="S51" s="154"/>
      <c r="T51" s="98"/>
      <c r="W51" s="154"/>
      <c r="X51" s="116"/>
      <c r="Y51" s="154"/>
      <c r="Z51" s="116"/>
      <c r="AA51" s="154"/>
      <c r="AB51" s="116"/>
      <c r="AC51" s="154"/>
      <c r="AD51" s="116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</row>
    <row r="52" spans="1:257">
      <c r="A52" s="485" t="s">
        <v>4285</v>
      </c>
      <c r="B52" s="176" t="s">
        <v>4079</v>
      </c>
      <c r="C52"/>
      <c r="D52" s="405" t="s">
        <v>4243</v>
      </c>
      <c r="F52"/>
      <c r="G52"/>
      <c r="H52" s="210"/>
      <c r="I52" s="210"/>
      <c r="J52" s="210"/>
      <c r="L52" s="472"/>
      <c r="M52" s="154"/>
      <c r="N52" s="154"/>
      <c r="O52" s="154"/>
      <c r="P52" s="90"/>
      <c r="Q52" s="154"/>
      <c r="R52" s="154"/>
      <c r="S52" s="154"/>
      <c r="T52" s="112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</row>
    <row r="53" spans="1:257" ht="15" thickBot="1">
      <c r="A53" s="486" t="s">
        <v>4286</v>
      </c>
      <c r="B53" s="487"/>
      <c r="C53" s="487"/>
      <c r="D53" s="488"/>
      <c r="E53" s="487"/>
      <c r="F53" s="487"/>
      <c r="G53" s="487"/>
      <c r="H53" s="489"/>
      <c r="I53" s="489"/>
      <c r="J53" s="489"/>
      <c r="K53" s="487"/>
      <c r="L53" s="490"/>
      <c r="M53" s="154"/>
      <c r="N53" s="154"/>
      <c r="O53" s="154"/>
      <c r="P53" s="90"/>
      <c r="Q53" s="154"/>
      <c r="R53" s="154"/>
      <c r="S53" s="154"/>
      <c r="T53" s="112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</row>
    <row r="54" spans="1:257">
      <c r="A54"/>
      <c r="B54"/>
      <c r="C54"/>
      <c r="D54" s="405"/>
      <c r="F54"/>
      <c r="G54"/>
      <c r="H54" s="210"/>
      <c r="I54" s="210"/>
      <c r="J54" s="210"/>
      <c r="M54" s="154"/>
      <c r="N54" s="154"/>
      <c r="O54" s="154"/>
      <c r="P54" s="98"/>
      <c r="Q54" s="154"/>
      <c r="R54" s="154"/>
      <c r="S54" s="154"/>
      <c r="T54" s="112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</row>
    <row r="55" spans="1:257">
      <c r="A55"/>
      <c r="B55"/>
      <c r="C55"/>
      <c r="D55" s="405"/>
      <c r="F55"/>
      <c r="G55"/>
      <c r="H55" s="210"/>
      <c r="I55" s="210"/>
      <c r="J55" s="210"/>
      <c r="M55" s="154"/>
      <c r="N55" s="154"/>
      <c r="O55" s="154"/>
      <c r="P55" s="90"/>
      <c r="Q55" s="154"/>
      <c r="R55" s="154"/>
      <c r="S55" s="154"/>
      <c r="T55" s="112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</row>
    <row r="56" spans="1:257">
      <c r="A56"/>
      <c r="B56"/>
      <c r="C56"/>
      <c r="D56" s="405"/>
      <c r="F56"/>
      <c r="G56"/>
      <c r="H56" s="210"/>
      <c r="I56" s="210"/>
      <c r="J56" s="210"/>
      <c r="M56" s="154"/>
      <c r="N56" s="154"/>
      <c r="O56" s="154"/>
      <c r="P56" s="98"/>
      <c r="Q56" s="154"/>
      <c r="R56" s="154"/>
      <c r="S56" s="154"/>
      <c r="T56" s="112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</row>
    <row r="57" spans="1:257">
      <c r="A57"/>
      <c r="B57"/>
      <c r="C57"/>
      <c r="D57" s="408"/>
      <c r="F57"/>
      <c r="G57"/>
      <c r="H57" s="210"/>
      <c r="I57" s="210"/>
      <c r="J57" s="210"/>
      <c r="M57" s="154"/>
      <c r="N57" s="154"/>
      <c r="O57" s="154"/>
      <c r="P57" s="90"/>
      <c r="Q57" s="154"/>
      <c r="R57" s="154"/>
      <c r="S57" s="154"/>
      <c r="T57" s="112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</row>
    <row r="58" spans="1:257">
      <c r="A58"/>
      <c r="B58"/>
      <c r="C58"/>
      <c r="D58" s="408"/>
      <c r="E58" s="93"/>
      <c r="F58" s="210"/>
      <c r="G58" s="98"/>
      <c r="Q58" s="112"/>
      <c r="R58" s="154"/>
      <c r="S58" s="154"/>
      <c r="T58" s="154"/>
      <c r="U58" s="154"/>
      <c r="V58" s="154"/>
      <c r="W58" s="154"/>
      <c r="X58" s="116"/>
      <c r="Y58" s="112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</row>
    <row r="59" spans="1:257">
      <c r="A59"/>
      <c r="B59"/>
      <c r="C59"/>
      <c r="D59" s="408"/>
      <c r="E59" s="93"/>
      <c r="F59" s="210"/>
      <c r="G59" s="90"/>
      <c r="Q59" s="154"/>
      <c r="R59" s="116"/>
      <c r="S59" s="154"/>
      <c r="T59" s="116"/>
      <c r="V59" s="90"/>
      <c r="W59" s="154"/>
      <c r="X59" s="116"/>
      <c r="Y59" s="112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</row>
    <row r="60" spans="1:257">
      <c r="A60"/>
      <c r="B60"/>
      <c r="C60"/>
      <c r="D60" s="405"/>
      <c r="E60" s="93"/>
      <c r="F60" s="210"/>
      <c r="G60" s="90"/>
      <c r="H60" s="102"/>
      <c r="I60" s="102"/>
      <c r="J60" s="102"/>
      <c r="K60" s="102"/>
      <c r="L60" s="102"/>
      <c r="M60" s="102"/>
      <c r="N60" s="102"/>
      <c r="O60" s="102"/>
      <c r="P60" s="102"/>
      <c r="U60" s="154"/>
      <c r="V60" s="154"/>
      <c r="W60" s="154"/>
      <c r="X60" s="154"/>
      <c r="Y60" s="112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</row>
    <row r="61" spans="1:257">
      <c r="A61"/>
      <c r="B61"/>
      <c r="C61"/>
      <c r="D61" s="405"/>
      <c r="E61" s="93"/>
      <c r="F61" s="210"/>
      <c r="G61"/>
      <c r="T61" s="154"/>
      <c r="U61" s="154"/>
      <c r="V61" s="154"/>
      <c r="W61" s="154"/>
      <c r="X61" s="154"/>
      <c r="Y61" s="112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</row>
    <row r="62" spans="1:257">
      <c r="A62"/>
      <c r="B62"/>
      <c r="C62"/>
      <c r="D62" s="405"/>
      <c r="E62" s="93"/>
      <c r="F62" s="210"/>
      <c r="G62" s="154"/>
      <c r="H62" s="90"/>
      <c r="I62" s="90"/>
      <c r="J62" s="90"/>
      <c r="K62" s="90"/>
      <c r="L62" s="90"/>
      <c r="M62" s="90"/>
      <c r="N62" s="90"/>
      <c r="O62" s="90"/>
      <c r="P62" s="90"/>
      <c r="Q62" s="154"/>
      <c r="R62" s="154"/>
      <c r="S62" s="154"/>
      <c r="T62" s="154"/>
      <c r="U62" s="154"/>
      <c r="V62" s="154"/>
      <c r="W62" s="154"/>
      <c r="X62" s="154"/>
      <c r="Y62" s="112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16"/>
      <c r="AN62" s="154"/>
      <c r="AO62" s="115"/>
      <c r="AP62" s="116"/>
      <c r="AQ62" s="154"/>
      <c r="AR62" s="154"/>
      <c r="AS62" s="154"/>
      <c r="AT62" s="154"/>
      <c r="AU62" s="116"/>
      <c r="AV62" s="154"/>
      <c r="AW62" s="115"/>
      <c r="AX62" s="116"/>
      <c r="AY62" s="154"/>
      <c r="AZ62" s="154"/>
      <c r="BA62" s="154"/>
      <c r="BB62" s="154"/>
      <c r="BC62" s="116"/>
      <c r="BD62" s="154"/>
      <c r="BE62" s="115"/>
      <c r="BF62" s="116"/>
      <c r="BG62" s="154"/>
      <c r="BH62" s="154"/>
      <c r="BI62" s="154"/>
      <c r="BJ62" s="154"/>
      <c r="BK62" s="116"/>
      <c r="BL62" s="154"/>
      <c r="BM62" s="115"/>
      <c r="BN62" s="116"/>
      <c r="BO62" s="154"/>
      <c r="BP62" s="154"/>
      <c r="BQ62" s="154"/>
      <c r="BR62" s="154"/>
      <c r="BS62" s="116"/>
      <c r="BT62" s="154"/>
      <c r="BU62" s="115"/>
      <c r="BV62" s="116"/>
      <c r="BW62" s="154"/>
      <c r="BX62" s="154"/>
      <c r="BY62" s="154"/>
      <c r="BZ62" s="154"/>
      <c r="CA62" s="116"/>
      <c r="CB62" s="154"/>
      <c r="CC62" s="115"/>
      <c r="CD62" s="116"/>
      <c r="CE62" s="154"/>
      <c r="CF62" s="154"/>
      <c r="CG62" s="154"/>
      <c r="CH62" s="154"/>
      <c r="CI62" s="116"/>
      <c r="CJ62" s="154"/>
      <c r="CK62" s="115"/>
      <c r="CL62" s="116"/>
      <c r="CQ62" s="90"/>
      <c r="CS62" s="93"/>
      <c r="CT62" s="116"/>
      <c r="CY62" s="90"/>
      <c r="DA62" s="93"/>
      <c r="DB62" s="116"/>
      <c r="DG62" s="90"/>
      <c r="DI62" s="93"/>
      <c r="DJ62" s="116"/>
      <c r="DO62" s="90"/>
      <c r="DQ62" s="93"/>
      <c r="DR62" s="116"/>
      <c r="DW62" s="90"/>
      <c r="DY62" s="93"/>
      <c r="DZ62" s="116"/>
      <c r="EE62" s="90"/>
      <c r="EG62" s="93"/>
      <c r="EH62" s="116"/>
      <c r="EM62" s="90"/>
      <c r="EO62" s="93"/>
      <c r="EP62" s="116"/>
      <c r="EU62" s="90"/>
      <c r="EW62" s="93"/>
      <c r="EX62" s="116"/>
      <c r="FC62" s="90"/>
      <c r="FE62" s="93"/>
      <c r="FF62" s="116"/>
      <c r="FK62" s="90"/>
      <c r="FM62" s="93"/>
      <c r="FN62" s="116"/>
      <c r="FS62" s="90"/>
      <c r="FU62" s="93"/>
      <c r="FV62" s="116"/>
      <c r="GA62" s="90"/>
      <c r="GC62" s="93"/>
      <c r="GD62" s="116"/>
      <c r="GI62" s="90"/>
      <c r="GK62" s="93"/>
      <c r="GL62" s="116"/>
      <c r="GQ62" s="90"/>
      <c r="GS62" s="93"/>
      <c r="GT62" s="116"/>
      <c r="GY62" s="90"/>
      <c r="HA62" s="93"/>
      <c r="HB62" s="116"/>
      <c r="HG62" s="90"/>
      <c r="HI62" s="93"/>
      <c r="HJ62" s="116"/>
      <c r="HO62" s="90"/>
      <c r="HQ62" s="93"/>
      <c r="HR62" s="116"/>
      <c r="HW62" s="90"/>
      <c r="HY62" s="93"/>
      <c r="HZ62" s="116"/>
      <c r="IE62" s="90"/>
      <c r="IG62" s="93"/>
      <c r="IH62" s="116"/>
      <c r="IM62" s="90"/>
      <c r="IO62" s="93"/>
      <c r="IP62" s="116"/>
      <c r="IU62" s="90"/>
      <c r="IW62" s="93"/>
    </row>
    <row r="63" spans="1:257">
      <c r="A63"/>
      <c r="B63"/>
      <c r="C63"/>
      <c r="D63" s="405"/>
      <c r="E63" s="93"/>
      <c r="F63" s="210"/>
      <c r="G63" s="154"/>
      <c r="Q63" s="154"/>
      <c r="R63" s="116"/>
      <c r="S63" s="154"/>
      <c r="T63" s="116"/>
      <c r="U63" s="154"/>
      <c r="V63" s="116"/>
      <c r="W63" s="154"/>
      <c r="Y63" s="112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</row>
    <row r="64" spans="1:257">
      <c r="A64"/>
      <c r="B64"/>
      <c r="C64"/>
      <c r="D64" s="405"/>
      <c r="E64" s="93"/>
      <c r="F64" s="210"/>
      <c r="G64"/>
      <c r="Q64" s="154"/>
      <c r="R64" s="154"/>
      <c r="S64" s="154"/>
      <c r="T64" s="154"/>
      <c r="U64" s="154"/>
      <c r="V64" s="154"/>
      <c r="W64" s="154"/>
      <c r="X64" s="154"/>
      <c r="Y64" s="112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</row>
    <row r="65" spans="1:90">
      <c r="A65"/>
      <c r="B65"/>
      <c r="C65"/>
      <c r="D65" s="405"/>
      <c r="E65" s="93"/>
      <c r="F65" s="210"/>
      <c r="G65"/>
      <c r="H65" s="90"/>
      <c r="I65" s="90"/>
      <c r="J65" s="90"/>
      <c r="K65" s="90"/>
      <c r="L65" s="90"/>
      <c r="M65" s="90"/>
      <c r="N65" s="90"/>
      <c r="O65" s="90"/>
      <c r="P65" s="90"/>
      <c r="Q65" s="154"/>
      <c r="R65" s="116"/>
      <c r="S65" s="116"/>
      <c r="T65" s="116"/>
      <c r="U65" s="154"/>
      <c r="V65" s="154"/>
      <c r="W65" s="154"/>
      <c r="X65" s="154"/>
      <c r="Y65" s="112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</row>
    <row r="66" spans="1:90">
      <c r="A66"/>
      <c r="B66"/>
      <c r="C66"/>
      <c r="D66" s="405"/>
      <c r="E66" s="93"/>
      <c r="F66" s="210"/>
      <c r="G66"/>
      <c r="Q66" s="154"/>
      <c r="R66" s="154"/>
      <c r="S66" s="154"/>
      <c r="T66" s="154"/>
      <c r="U66" s="154"/>
      <c r="V66" s="154"/>
      <c r="W66" s="154"/>
      <c r="X66" s="154"/>
      <c r="Y66" s="112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</row>
    <row r="67" spans="1:90">
      <c r="A67"/>
      <c r="B67"/>
      <c r="C67"/>
      <c r="D67" s="405"/>
      <c r="E67" s="93"/>
      <c r="F67" s="210"/>
      <c r="G67"/>
      <c r="Q67" s="154"/>
      <c r="R67" s="154"/>
      <c r="S67" s="154"/>
      <c r="T67" s="154"/>
      <c r="U67" s="154"/>
      <c r="V67" s="154"/>
      <c r="W67" s="154"/>
      <c r="X67" s="154"/>
      <c r="Y67" s="112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</row>
    <row r="68" spans="1:90">
      <c r="A68"/>
      <c r="B68"/>
      <c r="C68"/>
      <c r="D68" s="405"/>
      <c r="E68" s="93"/>
      <c r="F68" s="210"/>
      <c r="G68" s="98"/>
      <c r="H68" s="90"/>
      <c r="I68" s="90"/>
      <c r="J68" s="90"/>
      <c r="K68" s="90"/>
      <c r="L68" s="90"/>
      <c r="M68" s="90"/>
      <c r="N68" s="90"/>
      <c r="O68" s="90"/>
      <c r="P68" s="90"/>
      <c r="Q68" s="154"/>
      <c r="R68" s="154"/>
      <c r="S68" s="154"/>
      <c r="T68" s="154"/>
      <c r="U68" s="154"/>
      <c r="V68" s="154"/>
      <c r="W68" s="154"/>
      <c r="X68" s="154"/>
      <c r="Y68" s="112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</row>
    <row r="69" spans="1:90">
      <c r="A69"/>
      <c r="B69"/>
      <c r="C69"/>
      <c r="D69" s="405"/>
      <c r="E69" s="93"/>
      <c r="F69" s="210"/>
      <c r="G69" s="98"/>
      <c r="Q69" s="154"/>
      <c r="R69" s="154"/>
      <c r="S69" s="154"/>
      <c r="T69" s="154"/>
      <c r="U69" s="154"/>
      <c r="V69" s="154"/>
      <c r="W69" s="154"/>
      <c r="X69" s="154"/>
      <c r="Y69" s="112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</row>
    <row r="70" spans="1:90">
      <c r="A70"/>
      <c r="B70"/>
      <c r="C70"/>
      <c r="D70" s="405"/>
      <c r="E70" s="93"/>
      <c r="F70" s="210"/>
      <c r="G70"/>
      <c r="Q70" s="154"/>
      <c r="R70" s="154"/>
      <c r="S70" s="154"/>
      <c r="T70" s="154"/>
      <c r="U70" s="154"/>
      <c r="V70" s="154"/>
      <c r="W70" s="154"/>
      <c r="X70" s="154"/>
      <c r="Y70" s="112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</row>
    <row r="71" spans="1:90">
      <c r="A71"/>
      <c r="B71"/>
      <c r="C71"/>
      <c r="D71" s="405"/>
      <c r="E71" s="93"/>
      <c r="F71" s="21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154"/>
      <c r="R71" s="154"/>
      <c r="S71" s="154"/>
      <c r="T71" s="116"/>
      <c r="U71" s="154"/>
      <c r="V71" s="154"/>
      <c r="W71" s="154"/>
      <c r="X71" s="154"/>
      <c r="Y71" s="112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</row>
    <row r="72" spans="1:90">
      <c r="A72" s="24"/>
      <c r="B72" s="24"/>
      <c r="D72" s="210"/>
      <c r="E72" s="93"/>
      <c r="F72" s="210"/>
      <c r="G72" s="90"/>
      <c r="Q72" s="154"/>
      <c r="R72" s="154"/>
      <c r="S72" s="154"/>
      <c r="T72" s="154"/>
      <c r="U72" s="154"/>
      <c r="V72" s="154"/>
      <c r="W72" s="154"/>
      <c r="X72" s="154"/>
      <c r="Y72" s="112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</row>
    <row r="73" spans="1:90">
      <c r="C73"/>
      <c r="D73" s="210"/>
      <c r="E73" s="93"/>
      <c r="F73" s="21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154"/>
      <c r="R73" s="116"/>
      <c r="S73" s="154"/>
      <c r="T73" s="116"/>
      <c r="U73" s="154"/>
      <c r="V73" s="154"/>
      <c r="W73" s="154"/>
      <c r="X73" s="116"/>
      <c r="Y73" s="112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</row>
    <row r="74" spans="1:90">
      <c r="C74"/>
      <c r="D74" s="210"/>
      <c r="G74"/>
      <c r="Q74" s="154"/>
      <c r="R74" s="154"/>
      <c r="S74" s="154"/>
      <c r="T74" s="154"/>
      <c r="U74" s="154"/>
      <c r="V74" s="154"/>
      <c r="W74" s="154"/>
      <c r="X74" s="154"/>
      <c r="Y74" s="112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</row>
    <row r="75" spans="1:90">
      <c r="C75"/>
      <c r="D75" s="210"/>
      <c r="E75" s="93"/>
      <c r="F75" s="210"/>
      <c r="G75" s="98"/>
      <c r="Q75" s="154"/>
      <c r="R75" s="154"/>
      <c r="S75" s="154"/>
      <c r="T75" s="154"/>
      <c r="U75" s="154"/>
      <c r="V75" s="154"/>
      <c r="W75" s="154"/>
      <c r="X75" s="154"/>
      <c r="Y75" s="112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</row>
    <row r="76" spans="1:90">
      <c r="C76"/>
      <c r="D76" s="210"/>
      <c r="E76" s="93"/>
      <c r="F76" s="210"/>
      <c r="G76" s="98"/>
      <c r="H76" s="90"/>
      <c r="I76" s="90"/>
      <c r="J76" s="90"/>
      <c r="K76" s="90"/>
      <c r="L76" s="90"/>
      <c r="M76" s="90"/>
      <c r="N76" s="90"/>
      <c r="O76" s="90"/>
      <c r="P76" s="90"/>
      <c r="Q76" s="154"/>
      <c r="R76" s="154"/>
      <c r="S76" s="154"/>
      <c r="T76" s="154"/>
      <c r="U76" s="154"/>
      <c r="V76" s="154"/>
      <c r="W76" s="154"/>
      <c r="X76" s="154"/>
      <c r="Y76" s="112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</row>
    <row r="77" spans="1:90">
      <c r="C77"/>
      <c r="D77" s="210"/>
      <c r="E77" s="93"/>
      <c r="F77" s="210"/>
      <c r="G77" s="90"/>
      <c r="R77" s="154"/>
      <c r="S77" s="154"/>
      <c r="T77" s="154"/>
      <c r="U77" s="154"/>
      <c r="V77" s="154"/>
      <c r="W77" s="154"/>
      <c r="X77" s="154"/>
      <c r="Y77" s="112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</row>
    <row r="78" spans="1:90">
      <c r="A78" s="24"/>
      <c r="C78"/>
      <c r="D78" s="40"/>
      <c r="E78" s="93"/>
      <c r="F78" s="210"/>
      <c r="G78" s="98"/>
      <c r="Q78" s="154"/>
      <c r="R78" s="154"/>
      <c r="S78" s="154"/>
      <c r="T78" s="154"/>
      <c r="U78" s="154"/>
      <c r="V78" s="154"/>
      <c r="W78" s="154"/>
      <c r="X78" s="154"/>
      <c r="Y78" s="112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</row>
    <row r="79" spans="1:90">
      <c r="A79" s="24"/>
      <c r="C79"/>
      <c r="D79" s="40"/>
      <c r="E79" s="93"/>
      <c r="F79" s="210"/>
      <c r="G79" s="98"/>
      <c r="Q79" s="154"/>
      <c r="R79" s="154"/>
      <c r="S79" s="154"/>
      <c r="T79" s="154"/>
      <c r="U79" s="154"/>
      <c r="V79" s="154"/>
      <c r="W79" s="154"/>
      <c r="X79" s="154"/>
      <c r="Y79" s="112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</row>
    <row r="80" spans="1:90">
      <c r="A80" s="24"/>
      <c r="C80"/>
      <c r="D80" s="40"/>
      <c r="E80" s="93"/>
      <c r="F80" s="210"/>
      <c r="G80" s="90"/>
      <c r="Q80" s="154"/>
      <c r="R80" s="154"/>
      <c r="S80" s="154"/>
      <c r="T80" s="116"/>
      <c r="U80" s="154"/>
      <c r="V80" s="154"/>
      <c r="W80" s="154"/>
      <c r="X80" s="154"/>
      <c r="Y80" s="112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</row>
    <row r="81" spans="1:90">
      <c r="A81" s="24"/>
      <c r="B81" s="24"/>
      <c r="C81"/>
      <c r="D81" s="40"/>
      <c r="E81" s="93"/>
      <c r="F81" s="210"/>
      <c r="G81" s="98"/>
      <c r="R81" s="90"/>
      <c r="S81" s="154"/>
      <c r="T81" s="116"/>
      <c r="U81" s="154"/>
      <c r="V81" s="116"/>
      <c r="W81" s="154"/>
      <c r="X81" s="154"/>
      <c r="Y81" s="112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</row>
    <row r="82" spans="1:90">
      <c r="A82" s="24"/>
      <c r="C82"/>
      <c r="D82" s="40"/>
      <c r="E82" s="93"/>
      <c r="F82" s="210"/>
      <c r="G82"/>
      <c r="Q82" s="129"/>
      <c r="R82" s="116"/>
      <c r="S82" s="154"/>
      <c r="T82" s="154"/>
      <c r="U82" s="129"/>
      <c r="V82" s="154"/>
      <c r="W82" s="154"/>
      <c r="X82" s="154"/>
      <c r="Y82" s="112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</row>
    <row r="83" spans="1:90">
      <c r="A83" s="24"/>
      <c r="B83" s="24"/>
      <c r="C83"/>
      <c r="D83" s="40"/>
      <c r="E83" s="93"/>
      <c r="F83" s="210"/>
      <c r="G83"/>
      <c r="Q83" s="112"/>
      <c r="R83" s="116"/>
      <c r="S83" s="112"/>
      <c r="T83" s="90"/>
      <c r="W83" s="154"/>
      <c r="X83" s="116"/>
      <c r="Y83" s="112"/>
      <c r="Z83" s="154"/>
      <c r="AA83" s="112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</row>
    <row r="84" spans="1:90">
      <c r="A84" s="24"/>
      <c r="C84"/>
      <c r="D84" s="40"/>
      <c r="E84" s="93"/>
      <c r="F84" s="210"/>
      <c r="G84"/>
      <c r="Q84" s="154"/>
      <c r="R84" s="154"/>
      <c r="S84" s="154"/>
      <c r="T84" s="116"/>
      <c r="U84" s="154"/>
      <c r="V84" s="154"/>
      <c r="W84" s="154"/>
      <c r="X84" s="154"/>
      <c r="Y84" s="112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</row>
    <row r="85" spans="1:90">
      <c r="A85" s="24"/>
      <c r="C85"/>
      <c r="D85" s="40"/>
      <c r="E85" s="93"/>
      <c r="F85" s="210"/>
      <c r="G85"/>
      <c r="Q85" s="154"/>
      <c r="R85" s="154"/>
      <c r="S85" s="154"/>
      <c r="T85" s="154"/>
      <c r="U85" s="154"/>
      <c r="V85" s="154"/>
      <c r="W85" s="154"/>
      <c r="X85" s="154"/>
      <c r="Y85" s="112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</row>
    <row r="86" spans="1:90">
      <c r="A86" s="24"/>
      <c r="C86"/>
      <c r="D86" s="40"/>
      <c r="E86" s="93"/>
      <c r="F86" s="210"/>
      <c r="G86"/>
      <c r="H86" s="90"/>
      <c r="I86" s="90"/>
      <c r="J86" s="90"/>
      <c r="K86" s="90"/>
      <c r="L86" s="90"/>
      <c r="M86" s="90"/>
      <c r="N86" s="90"/>
      <c r="O86" s="90"/>
      <c r="P86" s="90"/>
      <c r="Q86" s="154"/>
      <c r="S86" s="154"/>
      <c r="T86" s="154"/>
      <c r="U86" s="154"/>
      <c r="V86" s="154"/>
      <c r="W86" s="154"/>
      <c r="X86" s="116"/>
      <c r="Y86" s="112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</row>
    <row r="87" spans="1:90" ht="64.5" customHeight="1">
      <c r="A87" s="24"/>
      <c r="C87"/>
      <c r="D87" s="40"/>
      <c r="E87" s="93"/>
      <c r="F87" s="21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154"/>
      <c r="R87" s="154"/>
      <c r="S87" s="154"/>
      <c r="T87" s="154"/>
      <c r="U87" s="154"/>
      <c r="V87" s="154"/>
      <c r="W87" s="154"/>
      <c r="X87" s="154"/>
      <c r="Y87" s="112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</row>
    <row r="88" spans="1:90">
      <c r="A88" s="24"/>
      <c r="C88"/>
      <c r="D88" s="40"/>
      <c r="E88" s="93"/>
      <c r="F88" s="21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154"/>
      <c r="T88" s="154"/>
      <c r="U88" s="154"/>
      <c r="V88" s="154"/>
      <c r="W88" s="154"/>
      <c r="X88" s="154"/>
      <c r="Y88" s="112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</row>
    <row r="89" spans="1:90">
      <c r="A89" s="24"/>
      <c r="B89" s="24"/>
      <c r="C89"/>
      <c r="D89" s="40"/>
      <c r="E89" s="93"/>
      <c r="F89" s="210"/>
      <c r="G89" s="90"/>
      <c r="Q89" s="154"/>
      <c r="R89" s="116"/>
      <c r="S89" s="154"/>
      <c r="T89" s="90"/>
      <c r="U89" s="154"/>
      <c r="V89" s="116"/>
      <c r="W89" s="154"/>
      <c r="X89" s="116"/>
      <c r="Y89" s="112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</row>
    <row r="90" spans="1:90">
      <c r="A90" s="24"/>
      <c r="B90" s="24"/>
      <c r="C90"/>
      <c r="D90" s="40"/>
      <c r="E90" s="93"/>
      <c r="F90" s="21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154"/>
      <c r="R90" s="116"/>
      <c r="S90" s="154"/>
      <c r="T90" s="116"/>
      <c r="U90" s="154"/>
      <c r="V90" s="154"/>
      <c r="W90" s="154"/>
      <c r="X90" s="154"/>
      <c r="Y90" s="112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</row>
    <row r="91" spans="1:90">
      <c r="A91" s="24"/>
      <c r="C91"/>
      <c r="D91" s="40"/>
      <c r="E91" s="93"/>
      <c r="F91" s="210"/>
      <c r="G91" s="90"/>
      <c r="Q91" s="154"/>
      <c r="R91" s="154"/>
      <c r="S91" s="154"/>
      <c r="T91" s="154"/>
      <c r="U91" s="154"/>
      <c r="V91" s="154"/>
      <c r="W91" s="154"/>
      <c r="X91" s="154"/>
      <c r="Y91" s="112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</row>
    <row r="92" spans="1:90">
      <c r="A92" s="24"/>
      <c r="C92"/>
      <c r="D92" s="40"/>
      <c r="E92" s="93"/>
      <c r="F92" s="210"/>
      <c r="G92" s="90"/>
      <c r="Q92" s="154"/>
      <c r="R92" s="116"/>
      <c r="S92" s="154"/>
      <c r="T92" s="154"/>
      <c r="U92" s="154"/>
      <c r="V92" s="154"/>
      <c r="W92" s="154"/>
      <c r="X92" s="154"/>
      <c r="Y92" s="112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</row>
    <row r="93" spans="1:90">
      <c r="A93" s="24"/>
      <c r="B93" s="24"/>
      <c r="C93"/>
      <c r="D93" s="40"/>
      <c r="E93" s="93"/>
      <c r="F93" s="210"/>
      <c r="G93" s="90"/>
      <c r="Q93" s="129"/>
      <c r="R93" s="116"/>
      <c r="S93" s="154"/>
      <c r="T93" s="154"/>
      <c r="U93" s="154"/>
      <c r="V93" s="154"/>
      <c r="W93" s="154"/>
      <c r="X93" s="154"/>
      <c r="Y93" s="112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</row>
    <row r="94" spans="1:90">
      <c r="A94" s="24"/>
      <c r="C94"/>
      <c r="D94" s="40"/>
      <c r="E94" s="93"/>
      <c r="F94" s="21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154"/>
      <c r="R94" s="154"/>
      <c r="S94" s="154"/>
      <c r="T94" s="116"/>
      <c r="U94" s="154"/>
      <c r="V94" s="154"/>
      <c r="W94" s="154"/>
      <c r="X94" s="154"/>
      <c r="Y94" s="112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</row>
    <row r="95" spans="1:90">
      <c r="A95" s="24"/>
      <c r="C95"/>
      <c r="D95" s="40"/>
      <c r="E95" s="93"/>
      <c r="F95" s="210"/>
      <c r="G95" s="90"/>
      <c r="Q95" s="154"/>
      <c r="R95" s="154"/>
      <c r="S95" s="154"/>
      <c r="T95" s="154"/>
      <c r="U95" s="154"/>
      <c r="V95" s="154"/>
      <c r="W95" s="154"/>
      <c r="X95" s="154"/>
      <c r="Y95" s="112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</row>
    <row r="96" spans="1:90">
      <c r="A96" s="24"/>
      <c r="C96"/>
      <c r="D96" s="40"/>
      <c r="E96" s="93"/>
      <c r="F96" s="210"/>
      <c r="G96" s="90"/>
      <c r="Q96" s="154"/>
      <c r="R96" s="154"/>
      <c r="S96" s="154"/>
      <c r="T96" s="116"/>
      <c r="U96" s="154"/>
      <c r="V96" s="154"/>
      <c r="W96" s="154"/>
      <c r="X96" s="154"/>
      <c r="Y96" s="112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</row>
    <row r="97" spans="1:90">
      <c r="A97" s="24"/>
      <c r="C97"/>
      <c r="D97" s="40"/>
      <c r="E97" s="93"/>
      <c r="F97" s="210"/>
      <c r="G97" s="90"/>
      <c r="Q97" s="154"/>
      <c r="R97" s="154"/>
      <c r="S97" s="154"/>
      <c r="T97" s="116"/>
      <c r="U97" s="154"/>
      <c r="V97" s="154"/>
      <c r="W97" s="154"/>
      <c r="X97" s="154"/>
      <c r="Y97" s="112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</row>
    <row r="98" spans="1:90">
      <c r="C98"/>
      <c r="D98" s="40"/>
    </row>
    <row r="104" spans="1:90">
      <c r="F104" s="210"/>
    </row>
    <row r="105" spans="1:90">
      <c r="F105" s="210"/>
    </row>
    <row r="106" spans="1:90">
      <c r="F106" s="210"/>
    </row>
    <row r="107" spans="1:90">
      <c r="F107" s="211"/>
    </row>
    <row r="108" spans="1:90">
      <c r="F108" s="210"/>
    </row>
    <row r="109" spans="1:90">
      <c r="F109" s="210"/>
    </row>
    <row r="110" spans="1:90">
      <c r="F110" s="210"/>
    </row>
    <row r="111" spans="1:90">
      <c r="F111" s="210"/>
    </row>
    <row r="112" spans="1:90">
      <c r="F112" s="210"/>
    </row>
    <row r="113" spans="6:6">
      <c r="F113" s="210"/>
    </row>
    <row r="115" spans="6:6">
      <c r="F115" s="210"/>
    </row>
    <row r="116" spans="6:6">
      <c r="F116" s="210"/>
    </row>
    <row r="117" spans="6:6">
      <c r="F117" s="210"/>
    </row>
    <row r="118" spans="6:6">
      <c r="F118" s="210"/>
    </row>
    <row r="119" spans="6:6">
      <c r="F119" s="210"/>
    </row>
  </sheetData>
  <sheetProtection algorithmName="SHA-512" hashValue="16HJaKBCs+1LKG3H08d5dwmiXTFC0Ns0OY/Rc+qgo8Id31elz0Oqx2WyHo58aml8ryG/sheybNFZN2ne2JTkGQ==" saltValue="OZkUVsL7QAx2s60aJWbVUw==" spinCount="100000" sheet="1" objects="1" scenarios="1"/>
  <pageMargins left="0.7" right="0.7" top="0.75" bottom="0.75" header="0.3" footer="0.3"/>
  <pageSetup paperSize="9" scale="62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1CD2-E148-48B9-A311-83F02A1440C8}">
  <dimension ref="A1:IW115"/>
  <sheetViews>
    <sheetView topLeftCell="A37" zoomScaleNormal="100" workbookViewId="0">
      <selection activeCell="M22" sqref="M22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4" max="4" width="9" style="41" customWidth="1"/>
    <col min="6" max="6" width="7.5546875" style="40" customWidth="1"/>
    <col min="7" max="7" width="9.88671875" style="93" customWidth="1"/>
    <col min="8" max="8" width="17.88671875" customWidth="1"/>
    <col min="14" max="14" width="9.77734375" customWidth="1"/>
    <col min="22" max="22" width="15.33203125" customWidth="1"/>
    <col min="23" max="23" width="20.33203125" customWidth="1"/>
    <col min="24" max="24" width="16.5546875" customWidth="1"/>
  </cols>
  <sheetData>
    <row r="1" spans="1:16">
      <c r="A1" s="153" t="s">
        <v>4287</v>
      </c>
      <c r="B1" s="1" t="s">
        <v>4288</v>
      </c>
    </row>
    <row r="2" spans="1:16">
      <c r="A2" s="1" t="s">
        <v>0</v>
      </c>
      <c r="H2" s="90"/>
    </row>
    <row r="3" spans="1:16" ht="15.6">
      <c r="A3" s="2" t="s">
        <v>4289</v>
      </c>
      <c r="C3"/>
      <c r="D3" s="40">
        <v>35</v>
      </c>
      <c r="E3" s="115">
        <v>1</v>
      </c>
      <c r="F3" s="90" t="s">
        <v>531</v>
      </c>
      <c r="H3" s="90"/>
      <c r="I3" s="168"/>
      <c r="J3" s="90"/>
      <c r="K3" s="168"/>
      <c r="L3" s="168"/>
      <c r="P3" s="474"/>
    </row>
    <row r="4" spans="1:16" ht="15.6">
      <c r="A4" s="2" t="s">
        <v>4290</v>
      </c>
      <c r="C4"/>
      <c r="D4" s="40">
        <v>36</v>
      </c>
      <c r="E4" s="93">
        <v>2</v>
      </c>
      <c r="F4" s="90" t="s">
        <v>63</v>
      </c>
      <c r="H4" s="90"/>
      <c r="I4" s="168"/>
      <c r="J4" s="90"/>
      <c r="K4" s="90"/>
      <c r="L4" s="168"/>
      <c r="P4" s="474"/>
    </row>
    <row r="5" spans="1:16" ht="15.6">
      <c r="A5" s="2" t="s">
        <v>4291</v>
      </c>
      <c r="C5"/>
      <c r="D5" s="40">
        <v>24</v>
      </c>
      <c r="E5" s="93">
        <v>2</v>
      </c>
      <c r="F5" s="90" t="s">
        <v>65</v>
      </c>
      <c r="H5" s="90"/>
      <c r="I5" s="168"/>
      <c r="J5" s="90"/>
      <c r="K5" s="90"/>
      <c r="L5" s="168"/>
    </row>
    <row r="6" spans="1:16" ht="15.6">
      <c r="A6" s="2" t="s">
        <v>4231</v>
      </c>
      <c r="C6"/>
      <c r="D6" s="40">
        <v>23</v>
      </c>
      <c r="E6" s="115">
        <v>1</v>
      </c>
      <c r="F6" s="90" t="s">
        <v>74</v>
      </c>
      <c r="H6" s="90"/>
      <c r="I6" s="168"/>
      <c r="J6" s="90"/>
      <c r="K6" s="90"/>
      <c r="L6" s="168"/>
    </row>
    <row r="7" spans="1:16" ht="15.6">
      <c r="A7" s="2" t="s">
        <v>4292</v>
      </c>
      <c r="C7"/>
      <c r="D7" s="40">
        <v>0</v>
      </c>
      <c r="E7" s="115">
        <v>2</v>
      </c>
      <c r="F7" s="90" t="s">
        <v>538</v>
      </c>
      <c r="H7" s="90"/>
      <c r="I7" s="168"/>
      <c r="L7" s="168"/>
    </row>
    <row r="8" spans="1:16" ht="15.6">
      <c r="A8"/>
      <c r="B8"/>
      <c r="C8"/>
      <c r="D8" s="40"/>
      <c r="E8" s="115">
        <v>7</v>
      </c>
      <c r="F8" s="90" t="s">
        <v>76</v>
      </c>
      <c r="H8" s="90"/>
      <c r="I8" s="428"/>
      <c r="K8" s="90"/>
      <c r="L8" s="168"/>
      <c r="M8" s="168"/>
    </row>
    <row r="9" spans="1:16" ht="15.6">
      <c r="A9" s="24"/>
      <c r="E9" s="93">
        <v>3</v>
      </c>
      <c r="F9" s="90" t="s">
        <v>368</v>
      </c>
      <c r="H9" s="90"/>
      <c r="M9" s="168"/>
      <c r="N9" s="168"/>
      <c r="O9" s="427"/>
      <c r="P9" s="168"/>
    </row>
    <row r="10" spans="1:16" ht="15.6">
      <c r="A10" s="24"/>
      <c r="E10" s="115">
        <v>3</v>
      </c>
      <c r="F10" s="90" t="s">
        <v>68</v>
      </c>
      <c r="H10" s="90"/>
      <c r="K10" s="90"/>
      <c r="M10" s="168"/>
      <c r="N10" s="168"/>
      <c r="O10" s="427"/>
      <c r="P10" s="168"/>
    </row>
    <row r="11" spans="1:16" ht="15.6">
      <c r="A11" s="24"/>
      <c r="B11" s="24"/>
      <c r="E11" s="115">
        <v>1</v>
      </c>
      <c r="F11" s="40" t="s">
        <v>895</v>
      </c>
      <c r="H11" s="90"/>
      <c r="K11" s="90"/>
      <c r="M11" s="168"/>
      <c r="N11" s="168"/>
      <c r="O11" s="427"/>
      <c r="P11" s="168"/>
    </row>
    <row r="12" spans="1:16" ht="15.6">
      <c r="A12" s="24"/>
      <c r="B12" s="24"/>
      <c r="E12" s="115">
        <v>1</v>
      </c>
      <c r="F12" s="90" t="s">
        <v>3417</v>
      </c>
      <c r="H12" s="90"/>
      <c r="K12" s="90"/>
      <c r="M12" s="168"/>
      <c r="N12" s="168"/>
      <c r="O12" s="427"/>
      <c r="P12" s="168"/>
    </row>
    <row r="13" spans="1:16" ht="15.6">
      <c r="A13" s="24"/>
      <c r="B13" s="24"/>
      <c r="H13" s="90"/>
      <c r="K13" s="90"/>
      <c r="M13" s="168"/>
      <c r="N13" s="168"/>
      <c r="O13" s="427"/>
      <c r="P13" s="168"/>
    </row>
    <row r="14" spans="1:16" ht="15.6">
      <c r="E14" s="93"/>
      <c r="M14" s="427"/>
      <c r="N14" s="168"/>
      <c r="O14" s="427"/>
      <c r="P14" s="168"/>
    </row>
    <row r="15" spans="1:16" ht="15.6">
      <c r="E15" s="115"/>
      <c r="F15" s="90"/>
      <c r="M15" s="427"/>
      <c r="N15" s="168"/>
      <c r="O15" s="427"/>
      <c r="P15" s="168"/>
    </row>
    <row r="16" spans="1:16" ht="15.6">
      <c r="A16" s="1" t="s">
        <v>4293</v>
      </c>
      <c r="B16" s="1"/>
      <c r="E16" s="40"/>
      <c r="F16"/>
      <c r="G16" s="97"/>
      <c r="H16" s="90"/>
      <c r="M16" s="168"/>
      <c r="N16" s="428"/>
      <c r="O16" s="428"/>
      <c r="P16" s="168"/>
    </row>
    <row r="17" spans="1:252" s="44" customFormat="1">
      <c r="A17" s="1" t="s">
        <v>81</v>
      </c>
      <c r="B17" s="1" t="s">
        <v>82</v>
      </c>
      <c r="C17" s="1" t="s">
        <v>83</v>
      </c>
      <c r="D17" s="96" t="s">
        <v>4234</v>
      </c>
      <c r="E17" s="48" t="s">
        <v>84</v>
      </c>
      <c r="F17" s="44" t="s">
        <v>85</v>
      </c>
      <c r="H17" s="90"/>
      <c r="I17"/>
    </row>
    <row r="18" spans="1:252" ht="13.2" customHeight="1">
      <c r="A18" t="s">
        <v>4294</v>
      </c>
      <c r="B18" t="s">
        <v>3199</v>
      </c>
      <c r="C18">
        <v>2109589</v>
      </c>
      <c r="D18" s="40" t="s">
        <v>4240</v>
      </c>
      <c r="E18" s="186"/>
      <c r="F18" s="90" t="s">
        <v>68</v>
      </c>
      <c r="G18" s="453"/>
      <c r="H18" s="90"/>
      <c r="I18" s="405"/>
      <c r="L18" s="154"/>
      <c r="M18" s="154"/>
      <c r="N18" s="154"/>
      <c r="O18" s="112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</row>
    <row r="19" spans="1:252">
      <c r="A19" t="s">
        <v>4295</v>
      </c>
      <c r="B19" t="s">
        <v>4296</v>
      </c>
      <c r="C19">
        <v>222298</v>
      </c>
      <c r="D19" s="40" t="s">
        <v>4240</v>
      </c>
      <c r="E19" s="40"/>
      <c r="F19" t="s">
        <v>76</v>
      </c>
      <c r="G19" s="154"/>
      <c r="H19" s="90"/>
      <c r="I19" s="405"/>
      <c r="K19" s="90"/>
      <c r="L19" s="154"/>
      <c r="M19" s="154"/>
      <c r="N19" s="154"/>
      <c r="O19" s="112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</row>
    <row r="20" spans="1:252">
      <c r="A20" t="s">
        <v>4297</v>
      </c>
      <c r="B20" t="s">
        <v>2540</v>
      </c>
      <c r="C20">
        <v>449922</v>
      </c>
      <c r="D20" s="41" t="s">
        <v>4240</v>
      </c>
      <c r="E20" s="186"/>
      <c r="F20" s="90" t="s">
        <v>63</v>
      </c>
      <c r="G20" s="154"/>
      <c r="H20" s="90"/>
      <c r="I20" s="405"/>
      <c r="K20" s="90"/>
      <c r="L20" s="154"/>
      <c r="N20" s="154"/>
      <c r="O20" s="112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</row>
    <row r="21" spans="1:252" s="24" customFormat="1">
      <c r="A21" s="24" t="s">
        <v>4298</v>
      </c>
      <c r="B21" s="24" t="s">
        <v>4299</v>
      </c>
      <c r="C21">
        <v>171977</v>
      </c>
      <c r="D21" s="41" t="s">
        <v>4236</v>
      </c>
      <c r="E21" s="40"/>
      <c r="F21" t="s">
        <v>76</v>
      </c>
      <c r="G21" s="154"/>
      <c r="H21" s="90"/>
      <c r="I21" s="405"/>
      <c r="K21" s="90"/>
      <c r="L21" s="154"/>
      <c r="M21"/>
      <c r="N21" s="154"/>
      <c r="O21" s="112"/>
      <c r="P21"/>
      <c r="Q21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>
      <c r="A22" t="s">
        <v>4023</v>
      </c>
      <c r="B22" t="s">
        <v>4300</v>
      </c>
      <c r="C22">
        <v>351740</v>
      </c>
      <c r="D22" s="40" t="s">
        <v>4247</v>
      </c>
      <c r="E22" s="186"/>
      <c r="F22" s="90" t="s">
        <v>76</v>
      </c>
      <c r="G22" s="154"/>
      <c r="H22" s="90"/>
      <c r="I22" s="458"/>
      <c r="L22" s="154"/>
      <c r="N22" s="154"/>
      <c r="O22" s="112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</row>
    <row r="23" spans="1:252">
      <c r="A23" t="s">
        <v>1125</v>
      </c>
      <c r="B23" t="s">
        <v>4301</v>
      </c>
      <c r="C23">
        <v>39840</v>
      </c>
      <c r="D23" s="40" t="s">
        <v>4236</v>
      </c>
      <c r="E23" s="186"/>
      <c r="F23" s="90" t="s">
        <v>538</v>
      </c>
      <c r="G23" s="154"/>
      <c r="H23" s="90"/>
      <c r="I23" s="405"/>
      <c r="K23" s="90"/>
      <c r="L23" s="154"/>
      <c r="N23" s="154"/>
      <c r="O23" s="112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</row>
    <row r="24" spans="1:252">
      <c r="A24" t="s">
        <v>2054</v>
      </c>
      <c r="B24" t="s">
        <v>196</v>
      </c>
      <c r="C24">
        <v>315280</v>
      </c>
      <c r="D24" s="40" t="s">
        <v>4243</v>
      </c>
      <c r="E24" s="186"/>
      <c r="F24" s="90" t="s">
        <v>76</v>
      </c>
      <c r="G24" s="154"/>
      <c r="I24" s="405"/>
      <c r="K24" s="90"/>
      <c r="L24" s="154"/>
      <c r="N24" s="154"/>
      <c r="O24" s="112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</row>
    <row r="25" spans="1:252">
      <c r="A25" s="90" t="s">
        <v>834</v>
      </c>
      <c r="B25" s="154" t="s">
        <v>4302</v>
      </c>
      <c r="C25">
        <v>222304</v>
      </c>
      <c r="D25" s="40" t="s">
        <v>4247</v>
      </c>
      <c r="E25" s="186"/>
      <c r="F25" s="90" t="s">
        <v>531</v>
      </c>
      <c r="G25"/>
      <c r="H25" s="405"/>
      <c r="I25" s="405"/>
      <c r="K25" s="90"/>
      <c r="L25" s="154"/>
      <c r="N25" s="154"/>
      <c r="O25" s="112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</row>
    <row r="26" spans="1:252">
      <c r="A26" t="s">
        <v>4303</v>
      </c>
      <c r="B26" t="s">
        <v>4304</v>
      </c>
      <c r="C26">
        <v>222305</v>
      </c>
      <c r="D26" s="40" t="s">
        <v>4236</v>
      </c>
      <c r="E26" s="186"/>
      <c r="F26" s="90" t="s">
        <v>76</v>
      </c>
      <c r="G26" s="154"/>
      <c r="H26" s="408"/>
      <c r="I26" s="408"/>
      <c r="K26" s="90"/>
      <c r="L26" s="154"/>
      <c r="N26" s="154"/>
      <c r="O26" s="98"/>
      <c r="R26" s="154"/>
      <c r="S26" s="116"/>
      <c r="T26" s="154"/>
      <c r="U26" s="116"/>
      <c r="V26" s="154"/>
      <c r="W26" s="116"/>
      <c r="X26" s="154"/>
      <c r="Y26" s="116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</row>
    <row r="27" spans="1:252">
      <c r="A27" t="s">
        <v>4305</v>
      </c>
      <c r="B27" t="s">
        <v>4306</v>
      </c>
      <c r="C27" s="2">
        <v>2267421</v>
      </c>
      <c r="D27" s="40" t="s">
        <v>4240</v>
      </c>
      <c r="E27" s="186"/>
      <c r="F27" s="90" t="s">
        <v>74</v>
      </c>
      <c r="G27" s="154"/>
      <c r="H27" s="408"/>
      <c r="I27" s="408"/>
      <c r="K27" s="90"/>
      <c r="L27" s="154"/>
      <c r="N27" s="154"/>
      <c r="O27" s="98"/>
      <c r="R27" s="154"/>
      <c r="S27" s="116"/>
      <c r="T27" s="154"/>
      <c r="U27" s="116"/>
      <c r="V27" s="154"/>
      <c r="W27" s="116"/>
      <c r="X27" s="154"/>
      <c r="Y27" s="116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</row>
    <row r="28" spans="1:252">
      <c r="A28" t="s">
        <v>1883</v>
      </c>
      <c r="B28" t="s">
        <v>4307</v>
      </c>
      <c r="C28" s="2">
        <v>1202433</v>
      </c>
      <c r="D28" s="40" t="s">
        <v>4240</v>
      </c>
      <c r="E28" s="186"/>
      <c r="F28" s="90" t="s">
        <v>368</v>
      </c>
      <c r="G28" s="154"/>
      <c r="H28" s="480"/>
      <c r="I28" s="408"/>
      <c r="K28" s="90"/>
      <c r="L28" s="154"/>
      <c r="N28" s="154"/>
      <c r="O28" s="98"/>
      <c r="R28" s="154"/>
      <c r="S28" s="116"/>
      <c r="T28" s="154"/>
      <c r="U28" s="116"/>
      <c r="V28" s="154"/>
      <c r="W28" s="116"/>
      <c r="X28" s="154"/>
      <c r="Y28" s="116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</row>
    <row r="29" spans="1:252">
      <c r="A29" t="s">
        <v>2498</v>
      </c>
      <c r="B29" t="s">
        <v>2470</v>
      </c>
      <c r="C29">
        <v>1209377</v>
      </c>
      <c r="D29" s="40" t="s">
        <v>4247</v>
      </c>
      <c r="E29" s="40"/>
      <c r="F29" s="90" t="s">
        <v>895</v>
      </c>
      <c r="G29" s="154"/>
      <c r="H29" s="405"/>
      <c r="I29" s="405"/>
      <c r="K29" s="90"/>
      <c r="L29" s="154"/>
      <c r="N29" s="154"/>
      <c r="O29" s="112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</row>
    <row r="30" spans="1:252">
      <c r="A30" t="s">
        <v>4308</v>
      </c>
      <c r="B30" t="s">
        <v>4309</v>
      </c>
      <c r="C30">
        <v>222313</v>
      </c>
      <c r="D30" s="40" t="s">
        <v>4243</v>
      </c>
      <c r="E30" s="186"/>
      <c r="F30" s="90" t="s">
        <v>3417</v>
      </c>
      <c r="G30" s="154"/>
      <c r="H30" s="405"/>
      <c r="I30" s="405"/>
      <c r="K30" s="90"/>
      <c r="L30" s="154"/>
      <c r="N30" s="154"/>
      <c r="O30" s="112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</row>
    <row r="31" spans="1:252">
      <c r="A31" t="s">
        <v>3610</v>
      </c>
      <c r="B31" t="s">
        <v>4310</v>
      </c>
      <c r="C31">
        <v>315204</v>
      </c>
      <c r="D31" s="40" t="s">
        <v>4243</v>
      </c>
      <c r="E31" s="186"/>
      <c r="F31" s="90" t="s">
        <v>538</v>
      </c>
      <c r="G31" s="154"/>
      <c r="H31" s="405"/>
      <c r="I31" s="405"/>
      <c r="J31" s="154"/>
      <c r="K31" s="98"/>
      <c r="L31" s="154"/>
      <c r="N31" s="154"/>
      <c r="O31" s="112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</row>
    <row r="32" spans="1:252">
      <c r="A32" t="s">
        <v>4311</v>
      </c>
      <c r="B32" t="s">
        <v>4312</v>
      </c>
      <c r="C32">
        <v>62484</v>
      </c>
      <c r="D32" s="40" t="s">
        <v>4243</v>
      </c>
      <c r="E32" s="186"/>
      <c r="F32" s="90" t="s">
        <v>65</v>
      </c>
      <c r="G32" s="154"/>
      <c r="H32" s="405"/>
      <c r="I32" s="405"/>
      <c r="J32" s="154"/>
      <c r="K32" s="90"/>
      <c r="L32" s="154"/>
      <c r="N32" s="154"/>
      <c r="O32" s="112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</row>
    <row r="33" spans="1:252">
      <c r="A33" t="s">
        <v>4313</v>
      </c>
      <c r="B33" t="s">
        <v>4314</v>
      </c>
      <c r="C33">
        <v>219874</v>
      </c>
      <c r="D33" s="40" t="s">
        <v>4247</v>
      </c>
      <c r="E33" s="186"/>
      <c r="F33" s="90" t="s">
        <v>63</v>
      </c>
      <c r="G33" s="154"/>
      <c r="H33" s="405"/>
      <c r="I33" s="405"/>
      <c r="J33" s="154"/>
      <c r="K33" s="98"/>
      <c r="L33" s="154"/>
      <c r="N33" s="154"/>
      <c r="O33" s="112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</row>
    <row r="34" spans="1:252">
      <c r="A34" t="s">
        <v>227</v>
      </c>
      <c r="B34" t="s">
        <v>4315</v>
      </c>
      <c r="C34">
        <v>1203492</v>
      </c>
      <c r="D34" s="40" t="s">
        <v>4240</v>
      </c>
      <c r="E34" s="186"/>
      <c r="F34" s="90" t="s">
        <v>65</v>
      </c>
      <c r="G34" s="154"/>
      <c r="H34" s="405"/>
      <c r="I34" s="405"/>
      <c r="J34" s="154"/>
      <c r="K34" s="90"/>
      <c r="L34" s="154"/>
      <c r="N34" s="154"/>
      <c r="O34" s="11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</row>
    <row r="35" spans="1:252">
      <c r="A35" t="s">
        <v>4316</v>
      </c>
      <c r="B35" t="s">
        <v>4317</v>
      </c>
      <c r="C35">
        <v>39626</v>
      </c>
      <c r="D35" s="40" t="s">
        <v>4243</v>
      </c>
      <c r="E35" s="186"/>
      <c r="F35" s="90" t="s">
        <v>68</v>
      </c>
      <c r="G35" s="154"/>
      <c r="H35" s="405"/>
      <c r="I35" s="405"/>
      <c r="J35" s="154"/>
      <c r="K35" s="90"/>
      <c r="L35" s="154"/>
      <c r="N35" s="154"/>
      <c r="O35" s="112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</row>
    <row r="36" spans="1:252">
      <c r="A36" t="s">
        <v>2281</v>
      </c>
      <c r="B36" t="s">
        <v>689</v>
      </c>
      <c r="C36">
        <v>222307</v>
      </c>
      <c r="D36" s="40" t="s">
        <v>4236</v>
      </c>
      <c r="E36" s="186"/>
      <c r="F36" s="90" t="s">
        <v>368</v>
      </c>
      <c r="G36" s="154"/>
      <c r="H36" s="405"/>
      <c r="I36" s="405"/>
      <c r="J36" s="154"/>
      <c r="K36" s="90"/>
      <c r="L36" s="154"/>
      <c r="N36" s="154"/>
      <c r="O36" s="112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</row>
    <row r="37" spans="1:252">
      <c r="A37" t="s">
        <v>436</v>
      </c>
      <c r="B37" t="s">
        <v>4318</v>
      </c>
      <c r="C37">
        <v>220359</v>
      </c>
      <c r="D37" s="40" t="s">
        <v>4236</v>
      </c>
      <c r="E37" s="186"/>
      <c r="F37" s="90" t="s">
        <v>76</v>
      </c>
      <c r="G37" s="154"/>
      <c r="H37" s="405"/>
      <c r="I37" s="405"/>
      <c r="J37" s="154"/>
      <c r="K37" s="90"/>
      <c r="L37" s="154"/>
      <c r="N37" s="154"/>
      <c r="O37" s="112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</row>
    <row r="38" spans="1:252">
      <c r="A38" t="s">
        <v>1937</v>
      </c>
      <c r="B38" t="s">
        <v>134</v>
      </c>
      <c r="C38">
        <v>222308</v>
      </c>
      <c r="D38" s="40" t="s">
        <v>4247</v>
      </c>
      <c r="E38" s="186"/>
      <c r="F38" s="90" t="s">
        <v>68</v>
      </c>
      <c r="G38" s="154"/>
      <c r="H38" s="405"/>
      <c r="I38" s="405"/>
      <c r="J38" s="154"/>
      <c r="K38" s="90"/>
      <c r="L38" s="154"/>
      <c r="N38" s="154"/>
      <c r="O38" s="112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</row>
    <row r="39" spans="1:252">
      <c r="A39" t="s">
        <v>1541</v>
      </c>
      <c r="B39" t="s">
        <v>3177</v>
      </c>
      <c r="C39">
        <v>222311</v>
      </c>
      <c r="D39" s="40" t="s">
        <v>4240</v>
      </c>
      <c r="E39" s="186"/>
      <c r="F39" s="90" t="s">
        <v>368</v>
      </c>
      <c r="G39" s="154"/>
      <c r="H39" s="405"/>
      <c r="I39" s="405"/>
      <c r="J39" s="154"/>
      <c r="K39" s="90"/>
      <c r="L39" s="154"/>
      <c r="N39" s="154"/>
      <c r="O39" s="112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</row>
    <row r="40" spans="1:252" s="27" customFormat="1">
      <c r="A40" s="27" t="s">
        <v>4276</v>
      </c>
      <c r="B40" s="27" t="s">
        <v>4277</v>
      </c>
      <c r="C40" s="27">
        <v>46313</v>
      </c>
      <c r="D40" s="68"/>
      <c r="E40" s="121"/>
      <c r="F40" s="87" t="s">
        <v>76</v>
      </c>
      <c r="G40" s="223"/>
      <c r="H40" s="425"/>
      <c r="I40" s="425"/>
      <c r="J40" s="223"/>
      <c r="K40" s="87"/>
      <c r="L40" s="223"/>
      <c r="N40" s="223"/>
      <c r="O40" s="225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</row>
    <row r="41" spans="1:252">
      <c r="A41"/>
      <c r="B41"/>
      <c r="C41"/>
      <c r="D41" s="40"/>
      <c r="E41" s="186"/>
      <c r="F41" s="90"/>
      <c r="G41" s="154"/>
      <c r="H41" s="405"/>
      <c r="I41" s="405"/>
      <c r="J41" s="154"/>
      <c r="K41" s="90"/>
      <c r="L41" s="154"/>
      <c r="N41" s="154"/>
      <c r="O41" s="112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</row>
    <row r="42" spans="1:252" ht="14.4" customHeight="1">
      <c r="A42" s="44" t="s">
        <v>4319</v>
      </c>
      <c r="B42"/>
      <c r="C42"/>
      <c r="D42" s="40"/>
      <c r="E42" s="186"/>
      <c r="F42" s="90"/>
      <c r="G42" s="453"/>
      <c r="H42" s="405"/>
      <c r="I42" s="405"/>
      <c r="J42" s="154"/>
      <c r="K42" s="90"/>
      <c r="L42" s="154"/>
      <c r="M42" s="10"/>
      <c r="N42" s="154"/>
      <c r="O42" s="112"/>
      <c r="P42" s="24"/>
      <c r="Q42" s="24"/>
      <c r="R42" s="154"/>
      <c r="S42" s="154"/>
      <c r="T42" s="154"/>
      <c r="U42" s="154"/>
      <c r="V42" s="154"/>
      <c r="W42" s="154"/>
      <c r="X42" s="154"/>
      <c r="Y42" s="154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</row>
    <row r="43" spans="1:252">
      <c r="A43" s="27" t="s">
        <v>4320</v>
      </c>
      <c r="B43" s="27" t="s">
        <v>4321</v>
      </c>
      <c r="C43" s="27">
        <v>362121</v>
      </c>
      <c r="D43" s="68" t="s">
        <v>4240</v>
      </c>
      <c r="E43" s="121"/>
      <c r="F43" s="87" t="s">
        <v>76</v>
      </c>
      <c r="G43" s="154"/>
      <c r="H43" s="405"/>
      <c r="I43" s="405"/>
      <c r="J43" s="154"/>
      <c r="K43" s="90"/>
      <c r="L43" s="154"/>
      <c r="M43" s="154"/>
      <c r="N43" s="154"/>
      <c r="O43" s="112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</row>
    <row r="44" spans="1:252">
      <c r="A44" s="24"/>
      <c r="B44" s="24"/>
      <c r="F44"/>
      <c r="G44"/>
      <c r="H44" s="210"/>
      <c r="I44" s="210"/>
      <c r="J44" s="210"/>
      <c r="K44" s="90"/>
      <c r="L44" s="116"/>
      <c r="M44" s="154"/>
      <c r="N44" s="154"/>
      <c r="O44" s="154"/>
      <c r="P44" s="90"/>
      <c r="Q44" s="154"/>
      <c r="R44" s="154"/>
      <c r="S44" s="154"/>
      <c r="T44" s="112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</row>
    <row r="45" spans="1:252">
      <c r="A45" s="44" t="s">
        <v>4322</v>
      </c>
      <c r="B45" s="44"/>
      <c r="C45" s="44"/>
      <c r="D45" s="44"/>
      <c r="E45" s="44"/>
      <c r="F45"/>
      <c r="G45"/>
      <c r="H45" s="210"/>
      <c r="I45" s="210"/>
      <c r="J45" s="210"/>
      <c r="M45" s="154"/>
      <c r="N45" s="154"/>
      <c r="O45" s="154"/>
      <c r="P45" s="90"/>
      <c r="Q45" s="154"/>
      <c r="R45" s="154"/>
      <c r="S45" s="154"/>
      <c r="T45" s="112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</row>
    <row r="46" spans="1:252">
      <c r="A46" s="176" t="s">
        <v>4323</v>
      </c>
      <c r="B46" s="176"/>
      <c r="C46"/>
      <c r="D46" s="426" t="s">
        <v>4243</v>
      </c>
      <c r="F46"/>
      <c r="G46"/>
      <c r="H46" s="210"/>
      <c r="I46" s="210"/>
      <c r="J46" s="210"/>
      <c r="M46" s="116"/>
      <c r="N46" s="116"/>
      <c r="O46" s="116"/>
      <c r="P46" s="90"/>
      <c r="Q46" s="154"/>
      <c r="R46" s="116"/>
      <c r="S46" s="154"/>
      <c r="T46" s="98"/>
      <c r="W46" s="154"/>
      <c r="X46" s="116"/>
      <c r="Y46" s="154"/>
      <c r="Z46" s="116"/>
      <c r="AA46" s="154"/>
      <c r="AB46" s="116"/>
      <c r="AC46" s="154"/>
      <c r="AD46" s="116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</row>
    <row r="47" spans="1:252">
      <c r="A47" s="176" t="s">
        <v>4324</v>
      </c>
      <c r="B47" s="176"/>
      <c r="C47"/>
      <c r="D47" s="426" t="s">
        <v>4247</v>
      </c>
      <c r="F47"/>
      <c r="G47"/>
      <c r="H47" s="210"/>
      <c r="I47" s="210"/>
      <c r="J47" s="210"/>
      <c r="M47" s="154"/>
      <c r="N47" s="154"/>
      <c r="O47" s="154"/>
      <c r="P47" s="90"/>
      <c r="Q47" s="154"/>
      <c r="R47" s="154"/>
      <c r="S47" s="154"/>
      <c r="T47" s="112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</row>
    <row r="48" spans="1:252">
      <c r="A48" s="176" t="s">
        <v>4325</v>
      </c>
      <c r="B48" s="175"/>
      <c r="C48"/>
      <c r="D48" s="426" t="s">
        <v>4243</v>
      </c>
      <c r="F48"/>
      <c r="G48"/>
      <c r="H48" s="210"/>
      <c r="I48" s="210"/>
      <c r="J48" s="210"/>
      <c r="M48" s="154"/>
      <c r="N48" s="154"/>
      <c r="O48" s="154"/>
      <c r="P48" s="90"/>
      <c r="Q48" s="154"/>
      <c r="R48" s="154"/>
      <c r="S48" s="154"/>
      <c r="T48" s="112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</row>
    <row r="49" spans="1:257">
      <c r="A49" s="175" t="s">
        <v>4326</v>
      </c>
      <c r="B49"/>
      <c r="C49"/>
      <c r="D49" s="491" t="s">
        <v>4240</v>
      </c>
      <c r="F49"/>
      <c r="G49"/>
      <c r="H49" s="210"/>
      <c r="I49" s="210"/>
      <c r="J49" s="210"/>
      <c r="M49" s="154"/>
      <c r="N49" s="154"/>
      <c r="O49" s="154"/>
      <c r="P49" s="90"/>
      <c r="Q49" s="154"/>
      <c r="R49" s="154"/>
      <c r="S49" s="154"/>
      <c r="T49" s="112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</row>
    <row r="50" spans="1:257">
      <c r="A50" s="176" t="s">
        <v>4327</v>
      </c>
      <c r="B50"/>
      <c r="C50"/>
      <c r="D50" s="426" t="s">
        <v>4247</v>
      </c>
      <c r="F50"/>
      <c r="G50"/>
      <c r="H50" s="210"/>
      <c r="I50" s="210"/>
      <c r="J50" s="210"/>
      <c r="M50" s="154"/>
      <c r="N50" s="154"/>
      <c r="O50" s="154"/>
      <c r="P50" s="98"/>
      <c r="Q50" s="154"/>
      <c r="R50" s="154"/>
      <c r="S50" s="154"/>
      <c r="T50" s="112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</row>
    <row r="51" spans="1:257">
      <c r="A51" s="176" t="s">
        <v>1051</v>
      </c>
      <c r="B51"/>
      <c r="C51"/>
      <c r="D51" s="426" t="s">
        <v>4240</v>
      </c>
      <c r="F51"/>
      <c r="G51"/>
      <c r="H51" s="210"/>
      <c r="I51" s="210"/>
      <c r="J51" s="210"/>
      <c r="M51" s="154"/>
      <c r="N51" s="154"/>
      <c r="O51" s="154"/>
      <c r="P51" s="90"/>
      <c r="Q51" s="154"/>
      <c r="R51" s="154"/>
      <c r="S51" s="154"/>
      <c r="T51" s="112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</row>
    <row r="52" spans="1:257">
      <c r="A52" s="176" t="s">
        <v>1235</v>
      </c>
      <c r="B52"/>
      <c r="C52"/>
      <c r="D52" s="426" t="s">
        <v>4243</v>
      </c>
      <c r="F52"/>
      <c r="G52"/>
      <c r="H52" s="210"/>
      <c r="I52" s="210"/>
      <c r="J52" s="210"/>
      <c r="M52" s="154"/>
      <c r="N52" s="154"/>
      <c r="O52" s="154"/>
      <c r="P52" s="98"/>
      <c r="Q52" s="154"/>
      <c r="R52" s="154"/>
      <c r="S52" s="154"/>
      <c r="T52" s="112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</row>
    <row r="53" spans="1:257">
      <c r="A53" s="176" t="s">
        <v>2726</v>
      </c>
      <c r="B53"/>
      <c r="C53"/>
      <c r="D53" s="407" t="s">
        <v>4240</v>
      </c>
      <c r="F53"/>
      <c r="G53"/>
      <c r="H53" s="210"/>
      <c r="I53" s="210"/>
      <c r="J53" s="210"/>
      <c r="M53" s="154"/>
      <c r="N53" s="154"/>
      <c r="O53" s="154"/>
      <c r="P53" s="90"/>
      <c r="Q53" s="154"/>
      <c r="R53" s="154"/>
      <c r="S53" s="154"/>
      <c r="T53" s="112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</row>
    <row r="54" spans="1:257">
      <c r="A54" s="176" t="s">
        <v>2787</v>
      </c>
      <c r="B54"/>
      <c r="C54"/>
      <c r="D54" s="407" t="s">
        <v>4236</v>
      </c>
      <c r="E54" s="93"/>
      <c r="F54" s="210"/>
      <c r="G54" s="98"/>
      <c r="Q54" s="112"/>
      <c r="R54" s="154"/>
      <c r="S54" s="154"/>
      <c r="T54" s="154"/>
      <c r="U54" s="154"/>
      <c r="V54" s="154"/>
      <c r="W54" s="154"/>
      <c r="X54" s="116"/>
      <c r="Y54" s="112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</row>
    <row r="55" spans="1:257">
      <c r="A55" s="176" t="s">
        <v>4328</v>
      </c>
      <c r="B55"/>
      <c r="C55"/>
      <c r="D55" s="407" t="s">
        <v>4247</v>
      </c>
      <c r="E55" s="93"/>
      <c r="F55" s="210"/>
      <c r="G55" s="90"/>
      <c r="Q55" s="154"/>
      <c r="R55" s="116"/>
      <c r="S55" s="154"/>
      <c r="T55" s="116"/>
      <c r="V55" s="90"/>
      <c r="W55" s="154"/>
      <c r="X55" s="116"/>
      <c r="Y55" s="112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</row>
    <row r="56" spans="1:257">
      <c r="A56" s="176" t="s">
        <v>4329</v>
      </c>
      <c r="B56"/>
      <c r="C56"/>
      <c r="D56" s="426" t="s">
        <v>4247</v>
      </c>
      <c r="E56" s="93"/>
      <c r="F56" s="210"/>
      <c r="G56" s="90"/>
      <c r="H56" s="102"/>
      <c r="I56" s="102"/>
      <c r="J56" s="102"/>
      <c r="K56" s="102"/>
      <c r="L56" s="102"/>
      <c r="M56" s="102"/>
      <c r="N56" s="102"/>
      <c r="O56" s="102"/>
      <c r="P56" s="102"/>
      <c r="U56" s="154"/>
      <c r="V56" s="154"/>
      <c r="W56" s="154"/>
      <c r="X56" s="154"/>
      <c r="Y56" s="112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</row>
    <row r="57" spans="1:257">
      <c r="A57"/>
      <c r="B57"/>
      <c r="C57"/>
      <c r="D57" s="405"/>
      <c r="E57" s="93"/>
      <c r="F57" s="210"/>
      <c r="G57"/>
      <c r="T57" s="154"/>
      <c r="U57" s="154"/>
      <c r="V57" s="154"/>
      <c r="W57" s="154"/>
      <c r="X57" s="154"/>
      <c r="Y57" s="112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</row>
    <row r="58" spans="1:257">
      <c r="A58"/>
      <c r="B58"/>
      <c r="C58"/>
      <c r="D58" s="405"/>
      <c r="E58" s="93"/>
      <c r="F58" s="210"/>
      <c r="G58" s="154"/>
      <c r="H58" s="90"/>
      <c r="I58" s="90"/>
      <c r="J58" s="90"/>
      <c r="K58" s="90"/>
      <c r="L58" s="90"/>
      <c r="M58" s="90"/>
      <c r="N58" s="90"/>
      <c r="O58" s="90"/>
      <c r="P58" s="90"/>
      <c r="Q58" s="154"/>
      <c r="R58" s="154"/>
      <c r="S58" s="154"/>
      <c r="T58" s="154"/>
      <c r="U58" s="154"/>
      <c r="V58" s="154"/>
      <c r="W58" s="154"/>
      <c r="X58" s="154"/>
      <c r="Y58" s="112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16"/>
      <c r="AN58" s="154"/>
      <c r="AO58" s="115"/>
      <c r="AP58" s="116"/>
      <c r="AQ58" s="154"/>
      <c r="AR58" s="154"/>
      <c r="AS58" s="154"/>
      <c r="AT58" s="154"/>
      <c r="AU58" s="116"/>
      <c r="AV58" s="154"/>
      <c r="AW58" s="115"/>
      <c r="AX58" s="116"/>
      <c r="AY58" s="154"/>
      <c r="AZ58" s="154"/>
      <c r="BA58" s="154"/>
      <c r="BB58" s="154"/>
      <c r="BC58" s="116"/>
      <c r="BD58" s="154"/>
      <c r="BE58" s="115"/>
      <c r="BF58" s="116"/>
      <c r="BG58" s="154"/>
      <c r="BH58" s="154"/>
      <c r="BI58" s="154"/>
      <c r="BJ58" s="154"/>
      <c r="BK58" s="116"/>
      <c r="BL58" s="154"/>
      <c r="BM58" s="115"/>
      <c r="BN58" s="116"/>
      <c r="BO58" s="154"/>
      <c r="BP58" s="154"/>
      <c r="BQ58" s="154"/>
      <c r="BR58" s="154"/>
      <c r="BS58" s="116"/>
      <c r="BT58" s="154"/>
      <c r="BU58" s="115"/>
      <c r="BV58" s="116"/>
      <c r="BW58" s="154"/>
      <c r="BX58" s="154"/>
      <c r="BY58" s="154"/>
      <c r="BZ58" s="154"/>
      <c r="CA58" s="116"/>
      <c r="CB58" s="154"/>
      <c r="CC58" s="115"/>
      <c r="CD58" s="116"/>
      <c r="CE58" s="154"/>
      <c r="CF58" s="154"/>
      <c r="CG58" s="154"/>
      <c r="CH58" s="154"/>
      <c r="CI58" s="116"/>
      <c r="CJ58" s="154"/>
      <c r="CK58" s="115"/>
      <c r="CL58" s="116"/>
      <c r="CQ58" s="90"/>
      <c r="CS58" s="93"/>
      <c r="CT58" s="116"/>
      <c r="CY58" s="90"/>
      <c r="DA58" s="93"/>
      <c r="DB58" s="116"/>
      <c r="DG58" s="90"/>
      <c r="DI58" s="93"/>
      <c r="DJ58" s="116"/>
      <c r="DO58" s="90"/>
      <c r="DQ58" s="93"/>
      <c r="DR58" s="116"/>
      <c r="DW58" s="90"/>
      <c r="DY58" s="93"/>
      <c r="DZ58" s="116"/>
      <c r="EE58" s="90"/>
      <c r="EG58" s="93"/>
      <c r="EH58" s="116"/>
      <c r="EM58" s="90"/>
      <c r="EO58" s="93"/>
      <c r="EP58" s="116"/>
      <c r="EU58" s="90"/>
      <c r="EW58" s="93"/>
      <c r="EX58" s="116"/>
      <c r="FC58" s="90"/>
      <c r="FE58" s="93"/>
      <c r="FF58" s="116"/>
      <c r="FK58" s="90"/>
      <c r="FM58" s="93"/>
      <c r="FN58" s="116"/>
      <c r="FS58" s="90"/>
      <c r="FU58" s="93"/>
      <c r="FV58" s="116"/>
      <c r="GA58" s="90"/>
      <c r="GC58" s="93"/>
      <c r="GD58" s="116"/>
      <c r="GI58" s="90"/>
      <c r="GK58" s="93"/>
      <c r="GL58" s="116"/>
      <c r="GQ58" s="90"/>
      <c r="GS58" s="93"/>
      <c r="GT58" s="116"/>
      <c r="GY58" s="90"/>
      <c r="HA58" s="93"/>
      <c r="HB58" s="116"/>
      <c r="HG58" s="90"/>
      <c r="HI58" s="93"/>
      <c r="HJ58" s="116"/>
      <c r="HO58" s="90"/>
      <c r="HQ58" s="93"/>
      <c r="HR58" s="116"/>
      <c r="HW58" s="90"/>
      <c r="HY58" s="93"/>
      <c r="HZ58" s="116"/>
      <c r="IE58" s="90"/>
      <c r="IG58" s="93"/>
      <c r="IH58" s="116"/>
      <c r="IM58" s="90"/>
      <c r="IO58" s="93"/>
      <c r="IP58" s="116"/>
      <c r="IU58" s="90"/>
      <c r="IW58" s="93"/>
    </row>
    <row r="59" spans="1:257">
      <c r="A59"/>
      <c r="B59"/>
      <c r="C59"/>
      <c r="D59" s="405"/>
      <c r="E59" s="93"/>
      <c r="F59" s="210"/>
      <c r="G59" s="154"/>
      <c r="Q59" s="154"/>
      <c r="R59" s="116"/>
      <c r="S59" s="154"/>
      <c r="T59" s="116"/>
      <c r="U59" s="154"/>
      <c r="V59" s="116"/>
      <c r="W59" s="154"/>
      <c r="Y59" s="112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</row>
    <row r="60" spans="1:257">
      <c r="A60"/>
      <c r="B60"/>
      <c r="C60"/>
      <c r="D60" s="405"/>
      <c r="E60" s="93"/>
      <c r="F60" s="210"/>
      <c r="G60"/>
      <c r="Q60" s="154"/>
      <c r="R60" s="154"/>
      <c r="S60" s="154"/>
      <c r="T60" s="154"/>
      <c r="U60" s="154"/>
      <c r="V60" s="154"/>
      <c r="W60" s="154"/>
      <c r="X60" s="154"/>
      <c r="Y60" s="112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</row>
    <row r="61" spans="1:257">
      <c r="A61"/>
      <c r="B61"/>
      <c r="C61"/>
      <c r="D61" s="405"/>
      <c r="E61" s="93"/>
      <c r="F61" s="210"/>
      <c r="G61"/>
      <c r="H61" s="90"/>
      <c r="I61" s="90"/>
      <c r="J61" s="90"/>
      <c r="K61" s="90"/>
      <c r="L61" s="90"/>
      <c r="M61" s="90"/>
      <c r="N61" s="90"/>
      <c r="O61" s="90"/>
      <c r="P61" s="90"/>
      <c r="Q61" s="154"/>
      <c r="R61" s="116"/>
      <c r="S61" s="116"/>
      <c r="T61" s="116"/>
      <c r="U61" s="154"/>
      <c r="V61" s="154"/>
      <c r="W61" s="154"/>
      <c r="X61" s="154"/>
      <c r="Y61" s="112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</row>
    <row r="62" spans="1:257">
      <c r="A62"/>
      <c r="B62"/>
      <c r="C62"/>
      <c r="D62" s="405"/>
      <c r="E62" s="93"/>
      <c r="F62" s="210"/>
      <c r="G62"/>
      <c r="Q62" s="154"/>
      <c r="R62" s="154"/>
      <c r="S62" s="154"/>
      <c r="T62" s="154"/>
      <c r="U62" s="154"/>
      <c r="V62" s="154"/>
      <c r="W62" s="154"/>
      <c r="X62" s="154"/>
      <c r="Y62" s="112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</row>
    <row r="63" spans="1:257">
      <c r="A63"/>
      <c r="B63"/>
      <c r="C63"/>
      <c r="D63" s="405"/>
      <c r="E63" s="93"/>
      <c r="F63" s="210"/>
      <c r="G63"/>
      <c r="Q63" s="154"/>
      <c r="R63" s="154"/>
      <c r="S63" s="154"/>
      <c r="T63" s="154"/>
      <c r="U63" s="154"/>
      <c r="V63" s="154"/>
      <c r="W63" s="154"/>
      <c r="X63" s="154"/>
      <c r="Y63" s="112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</row>
    <row r="64" spans="1:257">
      <c r="A64"/>
      <c r="B64"/>
      <c r="C64"/>
      <c r="D64" s="405"/>
      <c r="E64" s="93"/>
      <c r="F64" s="210"/>
      <c r="G64" s="98"/>
      <c r="H64" s="90"/>
      <c r="I64" s="90"/>
      <c r="J64" s="90"/>
      <c r="K64" s="90"/>
      <c r="L64" s="90"/>
      <c r="M64" s="90"/>
      <c r="N64" s="90"/>
      <c r="O64" s="90"/>
      <c r="P64" s="90"/>
      <c r="Q64" s="154"/>
      <c r="R64" s="154"/>
      <c r="S64" s="154"/>
      <c r="T64" s="154"/>
      <c r="U64" s="154"/>
      <c r="V64" s="154"/>
      <c r="W64" s="154"/>
      <c r="X64" s="154"/>
      <c r="Y64" s="112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</row>
    <row r="65" spans="1:90">
      <c r="A65"/>
      <c r="B65"/>
      <c r="C65"/>
      <c r="D65" s="405"/>
      <c r="E65" s="93"/>
      <c r="F65" s="210"/>
      <c r="G65" s="98"/>
      <c r="Q65" s="154"/>
      <c r="R65" s="154"/>
      <c r="S65" s="154"/>
      <c r="T65" s="154"/>
      <c r="U65" s="154"/>
      <c r="V65" s="154"/>
      <c r="W65" s="154"/>
      <c r="X65" s="154"/>
      <c r="Y65" s="112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</row>
    <row r="66" spans="1:90">
      <c r="A66"/>
      <c r="B66"/>
      <c r="C66"/>
      <c r="D66" s="405"/>
      <c r="E66" s="93"/>
      <c r="F66" s="210"/>
      <c r="G66"/>
      <c r="Q66" s="154"/>
      <c r="R66" s="154"/>
      <c r="S66" s="154"/>
      <c r="T66" s="154"/>
      <c r="U66" s="154"/>
      <c r="V66" s="154"/>
      <c r="W66" s="154"/>
      <c r="X66" s="154"/>
      <c r="Y66" s="112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</row>
    <row r="67" spans="1:90">
      <c r="A67"/>
      <c r="B67"/>
      <c r="C67"/>
      <c r="D67" s="405"/>
      <c r="E67" s="93"/>
      <c r="F67" s="21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154"/>
      <c r="R67" s="154"/>
      <c r="S67" s="154"/>
      <c r="T67" s="116"/>
      <c r="U67" s="154"/>
      <c r="V67" s="154"/>
      <c r="W67" s="154"/>
      <c r="X67" s="154"/>
      <c r="Y67" s="112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</row>
    <row r="68" spans="1:90">
      <c r="A68" s="24"/>
      <c r="B68" s="24"/>
      <c r="D68" s="210"/>
      <c r="E68" s="93"/>
      <c r="F68" s="210"/>
      <c r="G68" s="90"/>
      <c r="Q68" s="154"/>
      <c r="R68" s="154"/>
      <c r="S68" s="154"/>
      <c r="T68" s="154"/>
      <c r="U68" s="154"/>
      <c r="V68" s="154"/>
      <c r="W68" s="154"/>
      <c r="X68" s="154"/>
      <c r="Y68" s="112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</row>
    <row r="69" spans="1:90">
      <c r="C69"/>
      <c r="D69" s="210"/>
      <c r="E69" s="93"/>
      <c r="F69" s="21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154"/>
      <c r="R69" s="116"/>
      <c r="S69" s="154"/>
      <c r="T69" s="116"/>
      <c r="U69" s="154"/>
      <c r="V69" s="154"/>
      <c r="W69" s="154"/>
      <c r="X69" s="116"/>
      <c r="Y69" s="112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</row>
    <row r="70" spans="1:90">
      <c r="C70"/>
      <c r="D70" s="210"/>
      <c r="G70"/>
      <c r="Q70" s="154"/>
      <c r="R70" s="154"/>
      <c r="S70" s="154"/>
      <c r="T70" s="154"/>
      <c r="U70" s="154"/>
      <c r="V70" s="154"/>
      <c r="W70" s="154"/>
      <c r="X70" s="154"/>
      <c r="Y70" s="112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</row>
    <row r="71" spans="1:90">
      <c r="C71"/>
      <c r="D71" s="210"/>
      <c r="E71" s="93"/>
      <c r="F71" s="210"/>
      <c r="G71" s="98"/>
      <c r="Q71" s="154"/>
      <c r="R71" s="154"/>
      <c r="S71" s="154"/>
      <c r="T71" s="154"/>
      <c r="U71" s="154"/>
      <c r="V71" s="154"/>
      <c r="W71" s="154"/>
      <c r="X71" s="154"/>
      <c r="Y71" s="112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</row>
    <row r="72" spans="1:90">
      <c r="C72"/>
      <c r="D72" s="210"/>
      <c r="E72" s="93"/>
      <c r="F72" s="210"/>
      <c r="G72" s="98"/>
      <c r="H72" s="90"/>
      <c r="I72" s="90"/>
      <c r="J72" s="90"/>
      <c r="K72" s="90"/>
      <c r="L72" s="90"/>
      <c r="M72" s="90"/>
      <c r="N72" s="90"/>
      <c r="O72" s="90"/>
      <c r="P72" s="90"/>
      <c r="Q72" s="154"/>
      <c r="R72" s="154"/>
      <c r="S72" s="154"/>
      <c r="T72" s="154"/>
      <c r="U72" s="154"/>
      <c r="V72" s="154"/>
      <c r="W72" s="154"/>
      <c r="X72" s="154"/>
      <c r="Y72" s="112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</row>
    <row r="73" spans="1:90">
      <c r="C73"/>
      <c r="D73" s="210"/>
      <c r="E73" s="93"/>
      <c r="F73" s="210"/>
      <c r="G73" s="90"/>
      <c r="R73" s="154"/>
      <c r="S73" s="154"/>
      <c r="T73" s="154"/>
      <c r="U73" s="154"/>
      <c r="V73" s="154"/>
      <c r="W73" s="154"/>
      <c r="X73" s="154"/>
      <c r="Y73" s="112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</row>
    <row r="74" spans="1:90">
      <c r="A74" s="24"/>
      <c r="C74"/>
      <c r="D74" s="40"/>
      <c r="E74" s="93"/>
      <c r="F74" s="210"/>
      <c r="G74" s="98"/>
      <c r="Q74" s="154"/>
      <c r="R74" s="154"/>
      <c r="S74" s="154"/>
      <c r="T74" s="154"/>
      <c r="U74" s="154"/>
      <c r="V74" s="154"/>
      <c r="W74" s="154"/>
      <c r="X74" s="154"/>
      <c r="Y74" s="112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</row>
    <row r="75" spans="1:90">
      <c r="A75" s="24"/>
      <c r="C75"/>
      <c r="D75" s="40"/>
      <c r="E75" s="93"/>
      <c r="F75" s="210"/>
      <c r="G75" s="98"/>
      <c r="Q75" s="154"/>
      <c r="R75" s="154"/>
      <c r="S75" s="154"/>
      <c r="T75" s="154"/>
      <c r="U75" s="154"/>
      <c r="V75" s="154"/>
      <c r="W75" s="154"/>
      <c r="X75" s="154"/>
      <c r="Y75" s="112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</row>
    <row r="76" spans="1:90">
      <c r="A76" s="24"/>
      <c r="C76"/>
      <c r="D76" s="40"/>
      <c r="E76" s="93"/>
      <c r="F76" s="210"/>
      <c r="G76" s="90"/>
      <c r="Q76" s="154"/>
      <c r="R76" s="154"/>
      <c r="S76" s="154"/>
      <c r="T76" s="116"/>
      <c r="U76" s="154"/>
      <c r="V76" s="154"/>
      <c r="W76" s="154"/>
      <c r="X76" s="154"/>
      <c r="Y76" s="112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</row>
    <row r="77" spans="1:90">
      <c r="A77" s="24"/>
      <c r="B77" s="24"/>
      <c r="C77"/>
      <c r="D77" s="40"/>
      <c r="E77" s="93"/>
      <c r="F77" s="210"/>
      <c r="G77" s="98"/>
      <c r="R77" s="90"/>
      <c r="S77" s="154"/>
      <c r="T77" s="116"/>
      <c r="U77" s="154"/>
      <c r="V77" s="116"/>
      <c r="W77" s="154"/>
      <c r="X77" s="154"/>
      <c r="Y77" s="112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</row>
    <row r="78" spans="1:90">
      <c r="A78" s="24"/>
      <c r="C78"/>
      <c r="D78" s="40"/>
      <c r="E78" s="93"/>
      <c r="F78" s="210"/>
      <c r="G78"/>
      <c r="Q78" s="129"/>
      <c r="R78" s="116"/>
      <c r="S78" s="154"/>
      <c r="T78" s="154"/>
      <c r="U78" s="129"/>
      <c r="V78" s="154"/>
      <c r="W78" s="154"/>
      <c r="X78" s="154"/>
      <c r="Y78" s="112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</row>
    <row r="79" spans="1:90">
      <c r="A79" s="24"/>
      <c r="B79" s="24"/>
      <c r="C79"/>
      <c r="D79" s="40"/>
      <c r="E79" s="93"/>
      <c r="F79" s="210"/>
      <c r="G79"/>
      <c r="Q79" s="112"/>
      <c r="R79" s="116"/>
      <c r="S79" s="112"/>
      <c r="T79" s="90"/>
      <c r="W79" s="154"/>
      <c r="X79" s="116"/>
      <c r="Y79" s="112"/>
      <c r="Z79" s="154"/>
      <c r="AA79" s="112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</row>
    <row r="80" spans="1:90">
      <c r="A80" s="24"/>
      <c r="C80"/>
      <c r="D80" s="40"/>
      <c r="E80" s="93"/>
      <c r="F80" s="210"/>
      <c r="G80"/>
      <c r="Q80" s="154"/>
      <c r="R80" s="154"/>
      <c r="S80" s="154"/>
      <c r="T80" s="116"/>
      <c r="U80" s="154"/>
      <c r="V80" s="154"/>
      <c r="W80" s="154"/>
      <c r="X80" s="154"/>
      <c r="Y80" s="112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</row>
    <row r="81" spans="1:90">
      <c r="A81" s="24"/>
      <c r="C81"/>
      <c r="D81" s="40"/>
      <c r="E81" s="93"/>
      <c r="F81" s="210"/>
      <c r="G81"/>
      <c r="Q81" s="154"/>
      <c r="R81" s="154"/>
      <c r="S81" s="154"/>
      <c r="T81" s="154"/>
      <c r="U81" s="154"/>
      <c r="V81" s="154"/>
      <c r="W81" s="154"/>
      <c r="X81" s="154"/>
      <c r="Y81" s="112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</row>
    <row r="82" spans="1:90">
      <c r="A82" s="24"/>
      <c r="C82"/>
      <c r="D82" s="40"/>
      <c r="E82" s="93"/>
      <c r="F82" s="210"/>
      <c r="G82"/>
      <c r="H82" s="90"/>
      <c r="I82" s="90"/>
      <c r="J82" s="90"/>
      <c r="K82" s="90"/>
      <c r="L82" s="90"/>
      <c r="M82" s="90"/>
      <c r="N82" s="90"/>
      <c r="O82" s="90"/>
      <c r="P82" s="90"/>
      <c r="Q82" s="154"/>
      <c r="S82" s="154"/>
      <c r="T82" s="154"/>
      <c r="U82" s="154"/>
      <c r="V82" s="154"/>
      <c r="W82" s="154"/>
      <c r="X82" s="116"/>
      <c r="Y82" s="112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</row>
    <row r="83" spans="1:90" ht="64.5" customHeight="1">
      <c r="A83" s="24"/>
      <c r="C83"/>
      <c r="D83" s="40"/>
      <c r="E83" s="93"/>
      <c r="F83" s="21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154"/>
      <c r="R83" s="154"/>
      <c r="S83" s="154"/>
      <c r="T83" s="154"/>
      <c r="U83" s="154"/>
      <c r="V83" s="154"/>
      <c r="W83" s="154"/>
      <c r="X83" s="154"/>
      <c r="Y83" s="112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</row>
    <row r="84" spans="1:90">
      <c r="A84" s="24"/>
      <c r="C84"/>
      <c r="D84" s="40"/>
      <c r="E84" s="93"/>
      <c r="F84" s="21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154"/>
      <c r="T84" s="154"/>
      <c r="U84" s="154"/>
      <c r="V84" s="154"/>
      <c r="W84" s="154"/>
      <c r="X84" s="154"/>
      <c r="Y84" s="112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</row>
    <row r="85" spans="1:90">
      <c r="A85" s="24"/>
      <c r="B85" s="24"/>
      <c r="C85"/>
      <c r="D85" s="40"/>
      <c r="E85" s="93"/>
      <c r="F85" s="210"/>
      <c r="G85" s="90"/>
      <c r="Q85" s="154"/>
      <c r="R85" s="116"/>
      <c r="S85" s="154"/>
      <c r="T85" s="90"/>
      <c r="U85" s="154"/>
      <c r="V85" s="116"/>
      <c r="W85" s="154"/>
      <c r="X85" s="116"/>
      <c r="Y85" s="112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</row>
    <row r="86" spans="1:90">
      <c r="A86" s="24"/>
      <c r="B86" s="24"/>
      <c r="C86"/>
      <c r="D86" s="40"/>
      <c r="E86" s="93"/>
      <c r="F86" s="21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154"/>
      <c r="R86" s="116"/>
      <c r="S86" s="154"/>
      <c r="T86" s="116"/>
      <c r="U86" s="154"/>
      <c r="V86" s="154"/>
      <c r="W86" s="154"/>
      <c r="X86" s="154"/>
      <c r="Y86" s="112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</row>
    <row r="87" spans="1:90">
      <c r="A87" s="24"/>
      <c r="C87"/>
      <c r="D87" s="40"/>
      <c r="E87" s="93"/>
      <c r="F87" s="210"/>
      <c r="G87" s="90"/>
      <c r="Q87" s="154"/>
      <c r="R87" s="154"/>
      <c r="S87" s="154"/>
      <c r="T87" s="154"/>
      <c r="U87" s="154"/>
      <c r="V87" s="154"/>
      <c r="W87" s="154"/>
      <c r="X87" s="154"/>
      <c r="Y87" s="112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</row>
    <row r="88" spans="1:90">
      <c r="A88" s="24"/>
      <c r="C88"/>
      <c r="D88" s="40"/>
      <c r="E88" s="93"/>
      <c r="F88" s="210"/>
      <c r="G88" s="90"/>
      <c r="Q88" s="154"/>
      <c r="R88" s="116"/>
      <c r="S88" s="154"/>
      <c r="T88" s="154"/>
      <c r="U88" s="154"/>
      <c r="V88" s="154"/>
      <c r="W88" s="154"/>
      <c r="X88" s="154"/>
      <c r="Y88" s="112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</row>
    <row r="89" spans="1:90">
      <c r="A89" s="24"/>
      <c r="B89" s="24"/>
      <c r="C89"/>
      <c r="D89" s="40"/>
      <c r="E89" s="93"/>
      <c r="F89" s="210"/>
      <c r="G89" s="90"/>
      <c r="Q89" s="129"/>
      <c r="R89" s="116"/>
      <c r="S89" s="154"/>
      <c r="T89" s="154"/>
      <c r="U89" s="154"/>
      <c r="V89" s="154"/>
      <c r="W89" s="154"/>
      <c r="X89" s="154"/>
      <c r="Y89" s="112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</row>
    <row r="90" spans="1:90">
      <c r="A90" s="24"/>
      <c r="C90"/>
      <c r="D90" s="40"/>
      <c r="E90" s="93"/>
      <c r="F90" s="21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154"/>
      <c r="R90" s="154"/>
      <c r="S90" s="154"/>
      <c r="T90" s="116"/>
      <c r="U90" s="154"/>
      <c r="V90" s="154"/>
      <c r="W90" s="154"/>
      <c r="X90" s="154"/>
      <c r="Y90" s="112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</row>
    <row r="91" spans="1:90">
      <c r="A91" s="24"/>
      <c r="C91"/>
      <c r="D91" s="40"/>
      <c r="E91" s="93"/>
      <c r="F91" s="210"/>
      <c r="G91" s="90"/>
      <c r="Q91" s="154"/>
      <c r="R91" s="154"/>
      <c r="S91" s="154"/>
      <c r="T91" s="154"/>
      <c r="U91" s="154"/>
      <c r="V91" s="154"/>
      <c r="W91" s="154"/>
      <c r="X91" s="154"/>
      <c r="Y91" s="112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</row>
    <row r="92" spans="1:90">
      <c r="A92" s="24"/>
      <c r="C92"/>
      <c r="D92" s="40"/>
      <c r="E92" s="93"/>
      <c r="F92" s="210"/>
      <c r="G92" s="90"/>
      <c r="Q92" s="154"/>
      <c r="R92" s="154"/>
      <c r="S92" s="154"/>
      <c r="T92" s="116"/>
      <c r="U92" s="154"/>
      <c r="V92" s="154"/>
      <c r="W92" s="154"/>
      <c r="X92" s="154"/>
      <c r="Y92" s="112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</row>
    <row r="93" spans="1:90">
      <c r="A93" s="24"/>
      <c r="C93"/>
      <c r="D93" s="40"/>
      <c r="E93" s="93"/>
      <c r="F93" s="210"/>
      <c r="G93" s="90"/>
      <c r="Q93" s="154"/>
      <c r="R93" s="154"/>
      <c r="S93" s="154"/>
      <c r="T93" s="116"/>
      <c r="U93" s="154"/>
      <c r="V93" s="154"/>
      <c r="W93" s="154"/>
      <c r="X93" s="154"/>
      <c r="Y93" s="112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</row>
    <row r="94" spans="1:90">
      <c r="C94"/>
      <c r="D94" s="40"/>
    </row>
    <row r="100" spans="6:6">
      <c r="F100" s="210"/>
    </row>
    <row r="101" spans="6:6">
      <c r="F101" s="210"/>
    </row>
    <row r="102" spans="6:6">
      <c r="F102" s="210"/>
    </row>
    <row r="103" spans="6:6">
      <c r="F103" s="211"/>
    </row>
    <row r="104" spans="6:6">
      <c r="F104" s="210"/>
    </row>
    <row r="105" spans="6:6">
      <c r="F105" s="210"/>
    </row>
    <row r="106" spans="6:6">
      <c r="F106" s="210"/>
    </row>
    <row r="107" spans="6:6">
      <c r="F107" s="210"/>
    </row>
    <row r="108" spans="6:6">
      <c r="F108" s="210"/>
    </row>
    <row r="109" spans="6:6">
      <c r="F109" s="210"/>
    </row>
    <row r="111" spans="6:6">
      <c r="F111" s="210"/>
    </row>
    <row r="112" spans="6:6">
      <c r="F112" s="210"/>
    </row>
    <row r="113" spans="6:6">
      <c r="F113" s="210"/>
    </row>
    <row r="114" spans="6:6">
      <c r="F114" s="210"/>
    </row>
    <row r="115" spans="6:6">
      <c r="F115" s="210"/>
    </row>
  </sheetData>
  <sheetProtection algorithmName="SHA-512" hashValue="ZKoF4Fz+rBRU5jNVDa06vRQTtf9Hks1MtJ+0spTi8AtP2li+RvV+r2R4lZxA0BkUfyy0czpcV/E+m0Xl1DbhkQ==" saltValue="MSA8InLMWp6UskqO7SlTn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CFAC-30D9-4479-A867-DE7CE22F0F54}">
  <dimension ref="A1:IW109"/>
  <sheetViews>
    <sheetView view="pageBreakPreview" topLeftCell="A31" zoomScaleNormal="100" zoomScaleSheetLayoutView="100" workbookViewId="0">
      <selection activeCell="B12" sqref="B12"/>
    </sheetView>
  </sheetViews>
  <sheetFormatPr defaultRowHeight="14.4"/>
  <cols>
    <col min="1" max="1" width="16.109375" style="2" customWidth="1"/>
    <col min="2" max="2" width="20" style="2" customWidth="1"/>
    <col min="3" max="3" width="13.33203125" style="2" customWidth="1"/>
    <col min="4" max="4" width="7.88671875" style="41" customWidth="1"/>
    <col min="6" max="6" width="7.5546875" style="40" customWidth="1"/>
    <col min="7" max="7" width="13.109375" style="93" customWidth="1"/>
    <col min="8" max="8" width="17.88671875" customWidth="1"/>
    <col min="14" max="14" width="9.77734375" customWidth="1"/>
    <col min="22" max="22" width="15.33203125" customWidth="1"/>
    <col min="23" max="23" width="20.33203125" customWidth="1"/>
    <col min="24" max="24" width="16.5546875" customWidth="1"/>
  </cols>
  <sheetData>
    <row r="1" spans="1:16">
      <c r="A1" s="153" t="s">
        <v>4330</v>
      </c>
      <c r="B1" s="1" t="s">
        <v>4331</v>
      </c>
    </row>
    <row r="2" spans="1:16">
      <c r="A2" s="1" t="s">
        <v>0</v>
      </c>
    </row>
    <row r="3" spans="1:16" ht="15.6">
      <c r="A3" s="2" t="s">
        <v>4332</v>
      </c>
      <c r="C3">
        <v>30</v>
      </c>
      <c r="D3" s="40"/>
      <c r="E3" s="115">
        <v>1</v>
      </c>
      <c r="F3" s="90" t="s">
        <v>531</v>
      </c>
      <c r="I3" s="90"/>
      <c r="J3" s="90"/>
      <c r="K3" s="168"/>
      <c r="L3" s="168"/>
      <c r="P3" s="474"/>
    </row>
    <row r="4" spans="1:16" ht="15.6">
      <c r="A4" s="2" t="s">
        <v>4290</v>
      </c>
      <c r="C4">
        <v>31</v>
      </c>
      <c r="D4" s="40"/>
      <c r="E4" s="93">
        <v>2</v>
      </c>
      <c r="F4" s="90" t="s">
        <v>63</v>
      </c>
      <c r="I4" s="90"/>
      <c r="J4" s="90"/>
      <c r="K4" s="90"/>
      <c r="L4" s="168"/>
      <c r="P4" s="474"/>
    </row>
    <row r="5" spans="1:16" ht="15.6">
      <c r="A5" s="2" t="s">
        <v>4333</v>
      </c>
      <c r="C5">
        <v>19</v>
      </c>
      <c r="D5" s="40"/>
      <c r="E5" s="93">
        <v>1</v>
      </c>
      <c r="F5" s="90" t="s">
        <v>65</v>
      </c>
      <c r="I5" s="90"/>
      <c r="J5" s="90"/>
      <c r="K5" s="90"/>
      <c r="L5" s="168"/>
    </row>
    <row r="6" spans="1:16" ht="15.6">
      <c r="A6" s="2" t="s">
        <v>4334</v>
      </c>
      <c r="C6">
        <v>0</v>
      </c>
      <c r="D6" s="40"/>
      <c r="E6" s="101">
        <v>1</v>
      </c>
      <c r="F6" t="s">
        <v>536</v>
      </c>
      <c r="I6" s="90"/>
      <c r="J6" s="90"/>
      <c r="K6" s="90"/>
      <c r="L6" s="168"/>
    </row>
    <row r="7" spans="1:16" ht="15.6">
      <c r="C7"/>
      <c r="D7" s="40"/>
      <c r="E7" s="115">
        <v>1</v>
      </c>
      <c r="F7" s="90" t="s">
        <v>74</v>
      </c>
      <c r="I7" s="90"/>
      <c r="L7" s="168"/>
    </row>
    <row r="8" spans="1:16" ht="15.6">
      <c r="A8"/>
      <c r="B8"/>
      <c r="C8"/>
      <c r="D8" s="40"/>
      <c r="E8" s="115">
        <v>2</v>
      </c>
      <c r="F8" s="90" t="s">
        <v>538</v>
      </c>
      <c r="I8" s="90"/>
      <c r="K8" s="90"/>
      <c r="L8" s="168"/>
      <c r="M8" s="168"/>
    </row>
    <row r="9" spans="1:16" ht="15.6">
      <c r="A9" s="24"/>
      <c r="E9" s="115">
        <v>5</v>
      </c>
      <c r="F9" s="90" t="s">
        <v>76</v>
      </c>
      <c r="I9" s="90"/>
      <c r="M9" s="168"/>
      <c r="N9" s="168"/>
      <c r="O9" s="427"/>
      <c r="P9" s="168"/>
    </row>
    <row r="10" spans="1:16" ht="15.6">
      <c r="A10" s="24"/>
      <c r="E10" s="93">
        <v>1</v>
      </c>
      <c r="F10" s="90" t="s">
        <v>368</v>
      </c>
      <c r="I10" s="90"/>
      <c r="K10" s="90"/>
      <c r="M10" s="168"/>
      <c r="N10" s="168"/>
      <c r="O10" s="427"/>
      <c r="P10" s="168"/>
    </row>
    <row r="11" spans="1:16" ht="15.6">
      <c r="A11" s="24"/>
      <c r="B11" s="24"/>
      <c r="E11" s="115">
        <v>2</v>
      </c>
      <c r="F11" s="90" t="s">
        <v>68</v>
      </c>
      <c r="I11" s="90"/>
      <c r="K11" s="90"/>
      <c r="M11" s="168"/>
      <c r="N11" s="168"/>
      <c r="O11" s="427"/>
      <c r="P11" s="168"/>
    </row>
    <row r="12" spans="1:16" ht="15.6">
      <c r="A12" s="24"/>
      <c r="B12" s="24"/>
      <c r="E12" s="115">
        <v>2</v>
      </c>
      <c r="F12" s="40" t="s">
        <v>895</v>
      </c>
      <c r="I12" s="90"/>
      <c r="K12" s="90"/>
      <c r="M12" s="168"/>
      <c r="N12" s="168"/>
      <c r="O12" s="427"/>
      <c r="P12" s="168"/>
    </row>
    <row r="13" spans="1:16" ht="15.6">
      <c r="A13" s="24"/>
      <c r="B13" s="24"/>
      <c r="E13" s="115">
        <v>1</v>
      </c>
      <c r="F13" s="90" t="s">
        <v>1200</v>
      </c>
      <c r="I13" s="90"/>
      <c r="K13" s="90"/>
      <c r="M13" s="168"/>
      <c r="N13" s="168"/>
      <c r="O13" s="427"/>
      <c r="P13" s="168"/>
    </row>
    <row r="14" spans="1:16" ht="15.6">
      <c r="E14" s="93">
        <f>SUM(E3:E13)</f>
        <v>19</v>
      </c>
      <c r="I14" s="90"/>
      <c r="M14" s="427"/>
      <c r="N14" s="168"/>
      <c r="O14" s="427"/>
      <c r="P14" s="168"/>
    </row>
    <row r="15" spans="1:16" ht="15.6">
      <c r="E15" s="115"/>
      <c r="F15" s="90"/>
      <c r="I15" s="90"/>
      <c r="M15" s="427"/>
      <c r="N15" s="168"/>
      <c r="O15" s="427"/>
      <c r="P15" s="168"/>
    </row>
    <row r="16" spans="1:16" ht="15.6">
      <c r="A16" s="1" t="s">
        <v>4335</v>
      </c>
      <c r="B16" s="1"/>
      <c r="E16" s="40"/>
      <c r="F16"/>
      <c r="G16" s="97"/>
      <c r="M16" s="168"/>
      <c r="N16" s="428"/>
      <c r="O16" s="428"/>
      <c r="P16" s="168"/>
    </row>
    <row r="17" spans="1:252" s="44" customFormat="1">
      <c r="A17" s="1" t="s">
        <v>81</v>
      </c>
      <c r="B17" s="1" t="s">
        <v>82</v>
      </c>
      <c r="C17" s="1" t="s">
        <v>83</v>
      </c>
      <c r="D17" s="96" t="s">
        <v>4234</v>
      </c>
      <c r="E17" s="48" t="s">
        <v>84</v>
      </c>
      <c r="F17" s="44" t="s">
        <v>85</v>
      </c>
      <c r="I17" s="90"/>
    </row>
    <row r="18" spans="1:252" ht="13.2" customHeight="1">
      <c r="A18" t="s">
        <v>4336</v>
      </c>
      <c r="B18" t="s">
        <v>4337</v>
      </c>
      <c r="C18">
        <v>2795704</v>
      </c>
      <c r="D18" s="40" t="s">
        <v>4247</v>
      </c>
      <c r="E18" s="186"/>
      <c r="F18" s="90" t="s">
        <v>63</v>
      </c>
      <c r="G18" s="113" t="s">
        <v>4338</v>
      </c>
      <c r="I18" s="90"/>
      <c r="L18" s="154"/>
      <c r="M18" s="154"/>
      <c r="N18" s="154"/>
      <c r="O18" s="112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</row>
    <row r="19" spans="1:252">
      <c r="A19" t="s">
        <v>4339</v>
      </c>
      <c r="B19" t="s">
        <v>4340</v>
      </c>
      <c r="C19">
        <v>4723168</v>
      </c>
      <c r="D19" s="41" t="s">
        <v>4243</v>
      </c>
      <c r="E19" s="186"/>
      <c r="F19" s="90" t="s">
        <v>68</v>
      </c>
      <c r="G19" s="113" t="s">
        <v>4338</v>
      </c>
      <c r="I19" s="90"/>
      <c r="K19" s="90"/>
      <c r="L19" s="154"/>
      <c r="N19" s="154"/>
      <c r="O19" s="112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</row>
    <row r="20" spans="1:252" s="24" customFormat="1">
      <c r="A20" s="24" t="s">
        <v>1343</v>
      </c>
      <c r="B20" s="24" t="s">
        <v>4341</v>
      </c>
      <c r="C20">
        <v>2136963</v>
      </c>
      <c r="D20" s="41" t="s">
        <v>4240</v>
      </c>
      <c r="E20" s="40"/>
      <c r="F20" t="s">
        <v>76</v>
      </c>
      <c r="G20" s="113"/>
      <c r="I20" s="50"/>
      <c r="K20" s="90"/>
      <c r="L20" s="154"/>
      <c r="M20"/>
      <c r="N20" s="154"/>
      <c r="O20" s="112"/>
      <c r="P20"/>
      <c r="Q20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>
      <c r="A21" t="s">
        <v>4342</v>
      </c>
      <c r="B21" t="s">
        <v>4343</v>
      </c>
      <c r="C21">
        <v>316187</v>
      </c>
      <c r="D21" s="40" t="s">
        <v>4247</v>
      </c>
      <c r="E21" s="186"/>
      <c r="F21" s="90" t="s">
        <v>368</v>
      </c>
      <c r="G21" s="113"/>
      <c r="I21" s="90"/>
      <c r="L21" s="154"/>
      <c r="N21" s="154"/>
      <c r="O21" s="112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</row>
    <row r="22" spans="1:252">
      <c r="A22" t="s">
        <v>4344</v>
      </c>
      <c r="B22" t="s">
        <v>4345</v>
      </c>
      <c r="C22">
        <v>314427</v>
      </c>
      <c r="D22" s="40" t="s">
        <v>4236</v>
      </c>
      <c r="E22" s="186"/>
      <c r="F22" s="90" t="s">
        <v>65</v>
      </c>
      <c r="G22" s="113"/>
      <c r="H22" s="405"/>
      <c r="I22" s="405"/>
      <c r="K22" s="90"/>
      <c r="L22" s="154"/>
      <c r="N22" s="154"/>
      <c r="O22" s="112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</row>
    <row r="23" spans="1:252">
      <c r="A23" t="s">
        <v>4346</v>
      </c>
      <c r="B23" t="s">
        <v>4347</v>
      </c>
      <c r="C23">
        <v>317820</v>
      </c>
      <c r="D23" s="40" t="s">
        <v>4240</v>
      </c>
      <c r="E23" s="186"/>
      <c r="F23" s="90" t="s">
        <v>538</v>
      </c>
      <c r="G23" s="113"/>
      <c r="H23" s="405"/>
      <c r="I23" s="405"/>
      <c r="K23" s="90"/>
      <c r="L23" s="154"/>
      <c r="N23" s="154"/>
      <c r="O23" s="112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</row>
    <row r="24" spans="1:252">
      <c r="A24" t="s">
        <v>4348</v>
      </c>
      <c r="B24" s="154" t="s">
        <v>4349</v>
      </c>
      <c r="C24">
        <v>5719532</v>
      </c>
      <c r="D24" s="40" t="s">
        <v>4240</v>
      </c>
      <c r="E24" s="186"/>
      <c r="F24" s="90" t="s">
        <v>76</v>
      </c>
      <c r="G24" s="2" t="s">
        <v>4338</v>
      </c>
      <c r="H24" s="405"/>
      <c r="I24" s="405"/>
      <c r="K24" s="90"/>
      <c r="L24" s="154"/>
      <c r="N24" s="154"/>
      <c r="O24" s="112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</row>
    <row r="25" spans="1:252">
      <c r="A25" t="s">
        <v>4350</v>
      </c>
      <c r="B25" t="s">
        <v>4351</v>
      </c>
      <c r="C25">
        <v>67186</v>
      </c>
      <c r="D25" s="40" t="s">
        <v>4236</v>
      </c>
      <c r="E25" s="186"/>
      <c r="F25" s="90" t="s">
        <v>63</v>
      </c>
      <c r="G25" s="113"/>
      <c r="H25" s="408"/>
      <c r="I25" s="408"/>
      <c r="K25" s="90"/>
      <c r="L25" s="154"/>
      <c r="N25" s="154"/>
      <c r="O25" s="98"/>
      <c r="R25" s="154"/>
      <c r="S25" s="116"/>
      <c r="T25" s="154"/>
      <c r="U25" s="116"/>
      <c r="V25" s="154"/>
      <c r="W25" s="116"/>
      <c r="X25" s="154"/>
      <c r="Y25" s="116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</row>
    <row r="26" spans="1:252">
      <c r="A26" t="s">
        <v>4352</v>
      </c>
      <c r="B26" t="s">
        <v>4353</v>
      </c>
      <c r="C26">
        <v>2276797</v>
      </c>
      <c r="D26" s="40" t="s">
        <v>4243</v>
      </c>
      <c r="E26" s="186"/>
      <c r="F26" s="90" t="s">
        <v>74</v>
      </c>
      <c r="G26" s="113"/>
      <c r="H26" s="408"/>
      <c r="I26" s="408"/>
      <c r="K26" s="90"/>
      <c r="L26" s="154"/>
      <c r="N26" s="154"/>
      <c r="O26" s="98"/>
      <c r="R26" s="154"/>
      <c r="S26" s="116"/>
      <c r="T26" s="154"/>
      <c r="U26" s="116"/>
      <c r="V26" s="154"/>
      <c r="W26" s="116"/>
      <c r="X26" s="154"/>
      <c r="Y26" s="116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</row>
    <row r="27" spans="1:252">
      <c r="A27" t="s">
        <v>2989</v>
      </c>
      <c r="B27" t="s">
        <v>4354</v>
      </c>
      <c r="C27" s="2">
        <v>255301</v>
      </c>
      <c r="D27" s="40" t="s">
        <v>4243</v>
      </c>
      <c r="E27" s="186"/>
      <c r="F27" s="90" t="s">
        <v>1200</v>
      </c>
      <c r="G27" s="113"/>
      <c r="H27" s="480"/>
      <c r="I27" s="408"/>
      <c r="K27" s="90"/>
      <c r="L27" s="154"/>
      <c r="N27" s="154"/>
      <c r="O27" s="98"/>
      <c r="R27" s="154"/>
      <c r="S27" s="116"/>
      <c r="T27" s="154"/>
      <c r="U27" s="116"/>
      <c r="V27" s="154"/>
      <c r="W27" s="116"/>
      <c r="X27" s="154"/>
      <c r="Y27" s="116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</row>
    <row r="28" spans="1:252">
      <c r="A28" t="s">
        <v>4355</v>
      </c>
      <c r="B28" t="s">
        <v>4356</v>
      </c>
      <c r="C28">
        <v>1739288</v>
      </c>
      <c r="D28" s="40" t="s">
        <v>4236</v>
      </c>
      <c r="E28" s="40"/>
      <c r="F28" s="90" t="s">
        <v>895</v>
      </c>
      <c r="G28" s="113" t="s">
        <v>4338</v>
      </c>
      <c r="H28" s="405"/>
      <c r="I28" s="405"/>
      <c r="K28" s="90"/>
      <c r="L28" s="154"/>
      <c r="N28" s="154"/>
      <c r="O28" s="112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</row>
    <row r="29" spans="1:252">
      <c r="A29" t="s">
        <v>2885</v>
      </c>
      <c r="B29" t="s">
        <v>4357</v>
      </c>
      <c r="C29">
        <v>2799206</v>
      </c>
      <c r="D29" s="40" t="s">
        <v>4243</v>
      </c>
      <c r="E29" s="186"/>
      <c r="F29" s="90" t="s">
        <v>68</v>
      </c>
      <c r="G29" s="113" t="s">
        <v>4338</v>
      </c>
      <c r="H29" s="405"/>
      <c r="I29" s="405"/>
      <c r="K29" s="90"/>
      <c r="L29" s="154"/>
      <c r="N29" s="154"/>
      <c r="O29" s="112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</row>
    <row r="30" spans="1:252">
      <c r="A30" t="s">
        <v>4358</v>
      </c>
      <c r="B30" t="s">
        <v>4359</v>
      </c>
      <c r="C30">
        <v>55982</v>
      </c>
      <c r="D30" s="40" t="s">
        <v>4240</v>
      </c>
      <c r="E30" s="186"/>
      <c r="F30" s="90" t="s">
        <v>536</v>
      </c>
      <c r="G30" s="113"/>
      <c r="H30" s="405"/>
      <c r="I30" s="405"/>
      <c r="J30" s="154"/>
      <c r="K30" s="98"/>
      <c r="L30" s="154"/>
      <c r="N30" s="154"/>
      <c r="O30" s="112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</row>
    <row r="31" spans="1:252">
      <c r="A31" t="s">
        <v>2166</v>
      </c>
      <c r="B31" t="s">
        <v>4360</v>
      </c>
      <c r="C31">
        <v>220188</v>
      </c>
      <c r="D31" s="40" t="s">
        <v>4247</v>
      </c>
      <c r="E31" s="186"/>
      <c r="F31" s="90" t="s">
        <v>76</v>
      </c>
      <c r="G31" s="113"/>
      <c r="H31" s="405"/>
      <c r="I31" s="405"/>
      <c r="J31" s="154"/>
      <c r="K31" s="90"/>
      <c r="L31" s="154"/>
      <c r="N31" s="154"/>
      <c r="O31" s="112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</row>
    <row r="32" spans="1:252">
      <c r="A32" t="s">
        <v>4361</v>
      </c>
      <c r="B32" t="s">
        <v>4362</v>
      </c>
      <c r="C32">
        <v>46745</v>
      </c>
      <c r="D32" s="40" t="s">
        <v>4243</v>
      </c>
      <c r="E32" s="186"/>
      <c r="F32" s="90" t="s">
        <v>895</v>
      </c>
      <c r="G32" s="113"/>
      <c r="H32" s="405"/>
      <c r="I32" s="405"/>
      <c r="J32" s="154"/>
      <c r="K32" s="98"/>
      <c r="L32" s="154"/>
      <c r="N32" s="154"/>
      <c r="O32" s="112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</row>
    <row r="33" spans="1:90">
      <c r="A33" t="s">
        <v>3543</v>
      </c>
      <c r="B33" t="s">
        <v>4363</v>
      </c>
      <c r="C33">
        <v>56214</v>
      </c>
      <c r="D33" s="40" t="s">
        <v>4247</v>
      </c>
      <c r="E33" s="186"/>
      <c r="F33" s="90" t="s">
        <v>538</v>
      </c>
      <c r="G33" s="113"/>
      <c r="H33" s="405"/>
      <c r="I33" s="405"/>
      <c r="J33" s="154"/>
      <c r="K33" s="90"/>
      <c r="L33" s="154"/>
      <c r="N33" s="154"/>
      <c r="O33" s="112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</row>
    <row r="34" spans="1:90">
      <c r="A34" t="s">
        <v>1926</v>
      </c>
      <c r="B34" t="s">
        <v>4364</v>
      </c>
      <c r="C34">
        <v>386910</v>
      </c>
      <c r="D34" s="40" t="s">
        <v>4240</v>
      </c>
      <c r="E34" s="186"/>
      <c r="F34" s="90" t="s">
        <v>76</v>
      </c>
      <c r="G34" s="113"/>
      <c r="H34" s="405"/>
      <c r="I34" s="405"/>
      <c r="J34" s="154"/>
      <c r="K34" s="90"/>
      <c r="L34" s="154"/>
      <c r="N34" s="154"/>
      <c r="O34" s="11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</row>
    <row r="35" spans="1:90">
      <c r="A35" s="27" t="s">
        <v>4320</v>
      </c>
      <c r="B35" s="2" t="s">
        <v>4321</v>
      </c>
      <c r="C35" s="2">
        <v>362121</v>
      </c>
      <c r="F35" s="50" t="s">
        <v>76</v>
      </c>
      <c r="G35" s="119"/>
    </row>
    <row r="36" spans="1:90">
      <c r="A36" s="2" t="s">
        <v>2625</v>
      </c>
      <c r="B36" s="2" t="s">
        <v>4365</v>
      </c>
      <c r="C36" s="2">
        <v>351595</v>
      </c>
      <c r="D36" s="41" t="s">
        <v>4247</v>
      </c>
      <c r="F36" s="50" t="s">
        <v>531</v>
      </c>
      <c r="G36" s="119" t="s">
        <v>4366</v>
      </c>
    </row>
    <row r="37" spans="1:90">
      <c r="A37"/>
      <c r="B37"/>
      <c r="C37"/>
      <c r="D37" s="40"/>
      <c r="E37" s="186"/>
      <c r="F37" s="90"/>
      <c r="G37" s="154"/>
      <c r="H37" s="405"/>
      <c r="I37" s="405"/>
      <c r="J37" s="154"/>
      <c r="K37" s="90"/>
      <c r="L37" s="154"/>
      <c r="N37" s="154"/>
      <c r="O37" s="112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</row>
    <row r="38" spans="1:90">
      <c r="A38" s="44" t="s">
        <v>4367</v>
      </c>
      <c r="B38" s="44"/>
      <c r="C38" s="44"/>
      <c r="D38" s="44"/>
      <c r="E38" s="44"/>
      <c r="F38"/>
      <c r="G38"/>
      <c r="H38" s="210"/>
      <c r="I38" s="210"/>
      <c r="J38" s="210"/>
      <c r="M38" s="154"/>
      <c r="N38" s="154"/>
      <c r="O38" s="154"/>
      <c r="P38" s="90"/>
      <c r="Q38" s="154"/>
      <c r="R38" s="154"/>
      <c r="S38" s="154"/>
      <c r="T38" s="112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</row>
    <row r="39" spans="1:90">
      <c r="A39" s="176" t="s">
        <v>105</v>
      </c>
      <c r="B39" s="176"/>
      <c r="C39"/>
      <c r="D39" s="426" t="s">
        <v>4247</v>
      </c>
      <c r="F39"/>
      <c r="G39"/>
      <c r="H39" s="210"/>
      <c r="I39" s="210"/>
      <c r="J39" s="210"/>
      <c r="M39" s="116"/>
      <c r="N39" s="116"/>
      <c r="O39" s="116"/>
      <c r="P39" s="90"/>
      <c r="Q39" s="154"/>
      <c r="R39" s="116"/>
      <c r="S39" s="154"/>
      <c r="T39" s="98"/>
      <c r="W39" s="154"/>
      <c r="X39" s="116"/>
      <c r="Y39" s="154"/>
      <c r="Z39" s="116"/>
      <c r="AA39" s="154"/>
      <c r="AB39" s="116"/>
      <c r="AC39" s="154"/>
      <c r="AD39" s="116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</row>
    <row r="40" spans="1:90">
      <c r="A40" s="194" t="s">
        <v>4368</v>
      </c>
      <c r="B40" s="176"/>
      <c r="C40"/>
      <c r="D40" s="426" t="s">
        <v>4236</v>
      </c>
      <c r="F40"/>
      <c r="G40"/>
      <c r="H40" s="210"/>
      <c r="I40" s="210"/>
      <c r="J40" s="210"/>
      <c r="M40" s="154"/>
      <c r="N40" s="154"/>
      <c r="O40" s="154"/>
      <c r="P40" s="90"/>
      <c r="Q40" s="154"/>
      <c r="R40" s="154"/>
      <c r="S40" s="154"/>
      <c r="T40" s="112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</row>
    <row r="41" spans="1:90">
      <c r="A41" s="176" t="s">
        <v>571</v>
      </c>
      <c r="B41" s="176"/>
      <c r="C41"/>
      <c r="D41" s="426" t="s">
        <v>4240</v>
      </c>
      <c r="F41"/>
      <c r="G41"/>
      <c r="H41" s="210"/>
      <c r="I41" s="210"/>
      <c r="J41" s="210"/>
      <c r="M41" s="116"/>
      <c r="N41" s="116"/>
      <c r="O41" s="116"/>
      <c r="P41" s="98"/>
      <c r="Q41" s="154"/>
      <c r="R41" s="116"/>
      <c r="S41" s="154"/>
      <c r="T41" s="98"/>
      <c r="W41" s="154"/>
      <c r="X41" s="116"/>
      <c r="Y41" s="154"/>
      <c r="Z41" s="116"/>
      <c r="AA41" s="154"/>
      <c r="AB41" s="116"/>
      <c r="AC41" s="154"/>
      <c r="AD41" s="116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</row>
    <row r="42" spans="1:90">
      <c r="A42" s="176" t="s">
        <v>4369</v>
      </c>
      <c r="B42" s="175"/>
      <c r="C42"/>
      <c r="D42" s="426" t="s">
        <v>4243</v>
      </c>
      <c r="F42"/>
      <c r="G42"/>
      <c r="H42" s="210"/>
      <c r="I42" s="210"/>
      <c r="J42" s="210"/>
      <c r="M42" s="154"/>
      <c r="N42" s="154"/>
      <c r="O42" s="154"/>
      <c r="P42" s="90"/>
      <c r="Q42" s="154"/>
      <c r="R42" s="154"/>
      <c r="S42" s="154"/>
      <c r="T42" s="112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</row>
    <row r="43" spans="1:90">
      <c r="A43" s="176" t="s">
        <v>4370</v>
      </c>
      <c r="B43"/>
      <c r="C43"/>
      <c r="D43" s="491" t="s">
        <v>4236</v>
      </c>
      <c r="F43"/>
      <c r="G43"/>
      <c r="H43" s="210"/>
      <c r="I43" s="210"/>
      <c r="J43" s="210"/>
      <c r="M43" s="154"/>
      <c r="N43" s="154"/>
      <c r="O43" s="154"/>
      <c r="P43" s="90"/>
      <c r="Q43" s="154"/>
      <c r="R43" s="154"/>
      <c r="S43" s="154"/>
      <c r="T43" s="112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</row>
    <row r="44" spans="1:90">
      <c r="A44" s="176" t="s">
        <v>995</v>
      </c>
      <c r="B44"/>
      <c r="C44"/>
      <c r="D44" s="426" t="s">
        <v>4243</v>
      </c>
      <c r="F44"/>
      <c r="G44"/>
      <c r="H44" s="210"/>
      <c r="I44" s="210"/>
      <c r="J44" s="210"/>
      <c r="M44" s="154"/>
      <c r="N44" s="154"/>
      <c r="O44" s="154"/>
      <c r="P44" s="98"/>
      <c r="Q44" s="154"/>
      <c r="R44" s="154"/>
      <c r="S44" s="154"/>
      <c r="T44" s="112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</row>
    <row r="45" spans="1:90">
      <c r="A45" s="176" t="s">
        <v>1697</v>
      </c>
      <c r="B45"/>
      <c r="C45"/>
      <c r="D45" s="426" t="s">
        <v>4236</v>
      </c>
      <c r="F45"/>
      <c r="G45"/>
      <c r="H45" s="210"/>
      <c r="I45" s="210"/>
      <c r="J45" s="210"/>
      <c r="M45" s="154"/>
      <c r="N45" s="154"/>
      <c r="O45" s="154"/>
      <c r="P45" s="90"/>
      <c r="Q45" s="154"/>
      <c r="R45" s="154"/>
      <c r="S45" s="154"/>
      <c r="T45" s="112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</row>
    <row r="46" spans="1:90">
      <c r="A46" s="176" t="s">
        <v>4371</v>
      </c>
      <c r="B46"/>
      <c r="C46"/>
      <c r="D46" s="426" t="s">
        <v>4247</v>
      </c>
      <c r="F46"/>
      <c r="G46"/>
      <c r="H46" s="210"/>
      <c r="I46" s="210"/>
      <c r="J46" s="210"/>
      <c r="M46" s="154"/>
      <c r="N46" s="154"/>
      <c r="O46" s="154"/>
      <c r="P46" s="98"/>
      <c r="Q46" s="154"/>
      <c r="R46" s="154"/>
      <c r="S46" s="154"/>
      <c r="T46" s="112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</row>
    <row r="47" spans="1:90">
      <c r="A47" s="176" t="s">
        <v>4372</v>
      </c>
      <c r="B47"/>
      <c r="C47"/>
      <c r="D47" s="407" t="s">
        <v>4240</v>
      </c>
      <c r="F47"/>
      <c r="G47"/>
      <c r="H47" s="210"/>
      <c r="I47" s="210"/>
      <c r="J47" s="210"/>
      <c r="M47" s="154"/>
      <c r="N47" s="154"/>
      <c r="O47" s="154"/>
      <c r="P47" s="90"/>
      <c r="Q47" s="154"/>
      <c r="R47" s="154"/>
      <c r="S47" s="154"/>
      <c r="T47" s="112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</row>
    <row r="48" spans="1:90">
      <c r="A48" s="176" t="s">
        <v>4373</v>
      </c>
      <c r="B48"/>
      <c r="C48"/>
      <c r="D48" s="407" t="s">
        <v>4243</v>
      </c>
      <c r="E48" s="93"/>
      <c r="F48" s="210"/>
      <c r="G48" s="98"/>
      <c r="Q48" s="112"/>
      <c r="R48" s="154"/>
      <c r="S48" s="154"/>
      <c r="T48" s="154"/>
      <c r="U48" s="154"/>
      <c r="V48" s="154"/>
      <c r="W48" s="154"/>
      <c r="X48" s="116"/>
      <c r="Y48" s="112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</row>
    <row r="49" spans="1:257">
      <c r="A49" s="176" t="s">
        <v>4374</v>
      </c>
      <c r="B49"/>
      <c r="C49"/>
      <c r="D49" s="407" t="s">
        <v>4243</v>
      </c>
      <c r="E49" s="93"/>
      <c r="F49" s="210"/>
      <c r="G49" s="90"/>
      <c r="Q49" s="154"/>
      <c r="R49" s="116"/>
      <c r="S49" s="154"/>
      <c r="T49" s="116"/>
      <c r="V49" s="90"/>
      <c r="W49" s="154"/>
      <c r="X49" s="116"/>
      <c r="Y49" s="112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</row>
    <row r="50" spans="1:257">
      <c r="A50" s="176" t="s">
        <v>4375</v>
      </c>
      <c r="B50"/>
      <c r="C50"/>
      <c r="D50" s="426" t="s">
        <v>4236</v>
      </c>
      <c r="E50" s="93"/>
      <c r="F50" s="210"/>
      <c r="G50" s="90"/>
      <c r="H50" s="102"/>
      <c r="I50" s="102"/>
      <c r="J50" s="102"/>
      <c r="K50" s="102"/>
      <c r="L50" s="102"/>
      <c r="M50" s="102"/>
      <c r="N50" s="102"/>
      <c r="O50" s="102"/>
      <c r="P50" s="102"/>
      <c r="U50" s="154"/>
      <c r="V50" s="154"/>
      <c r="W50" s="154"/>
      <c r="X50" s="154"/>
      <c r="Y50" s="112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</row>
    <row r="51" spans="1:257">
      <c r="A51"/>
      <c r="B51"/>
      <c r="C51"/>
      <c r="D51" s="405"/>
      <c r="E51" s="93"/>
      <c r="F51" s="210"/>
      <c r="G51"/>
      <c r="T51" s="154"/>
      <c r="U51" s="154"/>
      <c r="V51" s="154"/>
      <c r="W51" s="154"/>
      <c r="X51" s="154"/>
      <c r="Y51" s="112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</row>
    <row r="52" spans="1:257">
      <c r="A52"/>
      <c r="B52"/>
      <c r="C52"/>
      <c r="D52" s="405"/>
      <c r="E52" s="93"/>
      <c r="F52" s="210"/>
      <c r="G52" s="154"/>
      <c r="H52" s="90"/>
      <c r="I52" s="90"/>
      <c r="J52" s="90"/>
      <c r="K52" s="90"/>
      <c r="L52" s="90"/>
      <c r="M52" s="90"/>
      <c r="N52" s="90"/>
      <c r="O52" s="90"/>
      <c r="P52" s="90"/>
      <c r="Q52" s="154"/>
      <c r="R52" s="154"/>
      <c r="S52" s="154"/>
      <c r="T52" s="154"/>
      <c r="U52" s="154"/>
      <c r="V52" s="154"/>
      <c r="W52" s="154"/>
      <c r="X52" s="154"/>
      <c r="Y52" s="112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16"/>
      <c r="AN52" s="154"/>
      <c r="AO52" s="115"/>
      <c r="AP52" s="116"/>
      <c r="AQ52" s="154"/>
      <c r="AR52" s="154"/>
      <c r="AS52" s="154"/>
      <c r="AT52" s="154"/>
      <c r="AU52" s="116"/>
      <c r="AV52" s="154"/>
      <c r="AW52" s="115"/>
      <c r="AX52" s="116"/>
      <c r="AY52" s="154"/>
      <c r="AZ52" s="154"/>
      <c r="BA52" s="154"/>
      <c r="BB52" s="154"/>
      <c r="BC52" s="116"/>
      <c r="BD52" s="154"/>
      <c r="BE52" s="115"/>
      <c r="BF52" s="116"/>
      <c r="BG52" s="154"/>
      <c r="BH52" s="154"/>
      <c r="BI52" s="154"/>
      <c r="BJ52" s="154"/>
      <c r="BK52" s="116"/>
      <c r="BL52" s="154"/>
      <c r="BM52" s="115"/>
      <c r="BN52" s="116"/>
      <c r="BO52" s="154"/>
      <c r="BP52" s="154"/>
      <c r="BQ52" s="154"/>
      <c r="BR52" s="154"/>
      <c r="BS52" s="116"/>
      <c r="BT52" s="154"/>
      <c r="BU52" s="115"/>
      <c r="BV52" s="116"/>
      <c r="BW52" s="154"/>
      <c r="BX52" s="154"/>
      <c r="BY52" s="154"/>
      <c r="BZ52" s="154"/>
      <c r="CA52" s="116"/>
      <c r="CB52" s="154"/>
      <c r="CC52" s="115"/>
      <c r="CD52" s="116"/>
      <c r="CE52" s="154"/>
      <c r="CF52" s="154"/>
      <c r="CG52" s="154"/>
      <c r="CH52" s="154"/>
      <c r="CI52" s="116"/>
      <c r="CJ52" s="154"/>
      <c r="CK52" s="115"/>
      <c r="CL52" s="116"/>
      <c r="CQ52" s="90"/>
      <c r="CS52" s="93"/>
      <c r="CT52" s="116"/>
      <c r="CY52" s="90"/>
      <c r="DA52" s="93"/>
      <c r="DB52" s="116"/>
      <c r="DG52" s="90"/>
      <c r="DI52" s="93"/>
      <c r="DJ52" s="116"/>
      <c r="DO52" s="90"/>
      <c r="DQ52" s="93"/>
      <c r="DR52" s="116"/>
      <c r="DW52" s="90"/>
      <c r="DY52" s="93"/>
      <c r="DZ52" s="116"/>
      <c r="EE52" s="90"/>
      <c r="EG52" s="93"/>
      <c r="EH52" s="116"/>
      <c r="EM52" s="90"/>
      <c r="EO52" s="93"/>
      <c r="EP52" s="116"/>
      <c r="EU52" s="90"/>
      <c r="EW52" s="93"/>
      <c r="EX52" s="116"/>
      <c r="FC52" s="90"/>
      <c r="FE52" s="93"/>
      <c r="FF52" s="116"/>
      <c r="FK52" s="90"/>
      <c r="FM52" s="93"/>
      <c r="FN52" s="116"/>
      <c r="FS52" s="90"/>
      <c r="FU52" s="93"/>
      <c r="FV52" s="116"/>
      <c r="GA52" s="90"/>
      <c r="GC52" s="93"/>
      <c r="GD52" s="116"/>
      <c r="GI52" s="90"/>
      <c r="GK52" s="93"/>
      <c r="GL52" s="116"/>
      <c r="GQ52" s="90"/>
      <c r="GS52" s="93"/>
      <c r="GT52" s="116"/>
      <c r="GY52" s="90"/>
      <c r="HA52" s="93"/>
      <c r="HB52" s="116"/>
      <c r="HG52" s="90"/>
      <c r="HI52" s="93"/>
      <c r="HJ52" s="116"/>
      <c r="HO52" s="90"/>
      <c r="HQ52" s="93"/>
      <c r="HR52" s="116"/>
      <c r="HW52" s="90"/>
      <c r="HY52" s="93"/>
      <c r="HZ52" s="116"/>
      <c r="IE52" s="90"/>
      <c r="IG52" s="93"/>
      <c r="IH52" s="116"/>
      <c r="IM52" s="90"/>
      <c r="IO52" s="93"/>
      <c r="IP52" s="116"/>
      <c r="IU52" s="90"/>
      <c r="IW52" s="93"/>
    </row>
    <row r="53" spans="1:257">
      <c r="A53"/>
      <c r="B53"/>
      <c r="C53"/>
      <c r="D53" s="405"/>
      <c r="E53" s="93"/>
      <c r="F53" s="210"/>
      <c r="G53" s="154"/>
      <c r="Q53" s="154"/>
      <c r="R53" s="116"/>
      <c r="S53" s="154"/>
      <c r="T53" s="116"/>
      <c r="U53" s="154"/>
      <c r="V53" s="116"/>
      <c r="W53" s="154"/>
      <c r="Y53" s="112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</row>
    <row r="54" spans="1:257">
      <c r="A54"/>
      <c r="B54"/>
      <c r="C54"/>
      <c r="D54" s="405"/>
      <c r="E54" s="93"/>
      <c r="F54" s="210"/>
      <c r="G54"/>
      <c r="Q54" s="154"/>
      <c r="R54" s="154"/>
      <c r="S54" s="154"/>
      <c r="T54" s="154"/>
      <c r="U54" s="154"/>
      <c r="V54" s="154"/>
      <c r="W54" s="154"/>
      <c r="X54" s="154"/>
      <c r="Y54" s="112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</row>
    <row r="55" spans="1:257">
      <c r="A55"/>
      <c r="B55"/>
      <c r="C55"/>
      <c r="D55" s="405"/>
      <c r="E55" s="93"/>
      <c r="F55" s="210"/>
      <c r="G55"/>
      <c r="H55" s="90"/>
      <c r="I55" s="90"/>
      <c r="J55" s="90"/>
      <c r="K55" s="90"/>
      <c r="L55" s="90"/>
      <c r="M55" s="90"/>
      <c r="N55" s="90"/>
      <c r="O55" s="90"/>
      <c r="P55" s="90"/>
      <c r="Q55" s="154"/>
      <c r="R55" s="116"/>
      <c r="S55" s="116"/>
      <c r="T55" s="116"/>
      <c r="U55" s="154"/>
      <c r="V55" s="154"/>
      <c r="W55" s="154"/>
      <c r="X55" s="154"/>
      <c r="Y55" s="112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</row>
    <row r="56" spans="1:257">
      <c r="A56"/>
      <c r="B56"/>
      <c r="C56"/>
      <c r="D56" s="405"/>
      <c r="E56" s="93"/>
      <c r="F56" s="210"/>
      <c r="G56"/>
      <c r="Q56" s="154"/>
      <c r="R56" s="154"/>
      <c r="S56" s="154"/>
      <c r="T56" s="154"/>
      <c r="U56" s="154"/>
      <c r="V56" s="154"/>
      <c r="W56" s="154"/>
      <c r="X56" s="154"/>
      <c r="Y56" s="112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</row>
    <row r="57" spans="1:257">
      <c r="A57"/>
      <c r="B57"/>
      <c r="C57"/>
      <c r="D57" s="405"/>
      <c r="E57" s="93"/>
      <c r="F57" s="210"/>
      <c r="G57"/>
      <c r="Q57" s="154"/>
      <c r="R57" s="154"/>
      <c r="S57" s="154"/>
      <c r="T57" s="154"/>
      <c r="U57" s="154"/>
      <c r="V57" s="154"/>
      <c r="W57" s="154"/>
      <c r="X57" s="154"/>
      <c r="Y57" s="112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</row>
    <row r="58" spans="1:257">
      <c r="A58"/>
      <c r="B58"/>
      <c r="C58"/>
      <c r="D58" s="405"/>
      <c r="E58" s="93"/>
      <c r="F58" s="210"/>
      <c r="G58" s="98"/>
      <c r="H58" s="90"/>
      <c r="I58" s="90"/>
      <c r="J58" s="90"/>
      <c r="K58" s="90"/>
      <c r="L58" s="90"/>
      <c r="M58" s="90"/>
      <c r="N58" s="90"/>
      <c r="O58" s="90"/>
      <c r="P58" s="90"/>
      <c r="Q58" s="154"/>
      <c r="R58" s="154"/>
      <c r="S58" s="154"/>
      <c r="T58" s="154"/>
      <c r="U58" s="154"/>
      <c r="V58" s="154"/>
      <c r="W58" s="154"/>
      <c r="X58" s="154"/>
      <c r="Y58" s="112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</row>
    <row r="59" spans="1:257">
      <c r="A59"/>
      <c r="B59"/>
      <c r="C59"/>
      <c r="D59" s="405"/>
      <c r="E59" s="93"/>
      <c r="F59" s="210"/>
      <c r="G59" s="98"/>
      <c r="Q59" s="154"/>
      <c r="R59" s="154"/>
      <c r="S59" s="154"/>
      <c r="T59" s="154"/>
      <c r="U59" s="154"/>
      <c r="V59" s="154"/>
      <c r="W59" s="154"/>
      <c r="X59" s="154"/>
      <c r="Y59" s="112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</row>
    <row r="60" spans="1:257">
      <c r="A60"/>
      <c r="B60"/>
      <c r="C60"/>
      <c r="D60" s="405"/>
      <c r="E60" s="93"/>
      <c r="F60" s="210"/>
      <c r="G60"/>
      <c r="Q60" s="154"/>
      <c r="R60" s="154"/>
      <c r="S60" s="154"/>
      <c r="T60" s="154"/>
      <c r="U60" s="154"/>
      <c r="V60" s="154"/>
      <c r="W60" s="154"/>
      <c r="X60" s="154"/>
      <c r="Y60" s="112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</row>
    <row r="61" spans="1:257">
      <c r="A61"/>
      <c r="B61"/>
      <c r="C61"/>
      <c r="D61" s="405"/>
      <c r="E61" s="93"/>
      <c r="F61" s="21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154"/>
      <c r="R61" s="154"/>
      <c r="S61" s="154"/>
      <c r="T61" s="116"/>
      <c r="U61" s="154"/>
      <c r="V61" s="154"/>
      <c r="W61" s="154"/>
      <c r="X61" s="154"/>
      <c r="Y61" s="112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</row>
    <row r="62" spans="1:257">
      <c r="A62" s="24"/>
      <c r="B62" s="24"/>
      <c r="D62" s="210"/>
      <c r="E62" s="93"/>
      <c r="F62" s="210"/>
      <c r="G62" s="90"/>
      <c r="Q62" s="154"/>
      <c r="R62" s="154"/>
      <c r="S62" s="154"/>
      <c r="T62" s="154"/>
      <c r="U62" s="154"/>
      <c r="V62" s="154"/>
      <c r="W62" s="154"/>
      <c r="X62" s="154"/>
      <c r="Y62" s="112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</row>
    <row r="63" spans="1:257">
      <c r="C63"/>
      <c r="D63" s="210"/>
      <c r="E63" s="93"/>
      <c r="F63" s="21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154"/>
      <c r="R63" s="116"/>
      <c r="S63" s="154"/>
      <c r="T63" s="116"/>
      <c r="U63" s="154"/>
      <c r="V63" s="154"/>
      <c r="W63" s="154"/>
      <c r="X63" s="116"/>
      <c r="Y63" s="112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</row>
    <row r="64" spans="1:257">
      <c r="C64"/>
      <c r="D64" s="210"/>
      <c r="G64"/>
      <c r="Q64" s="154"/>
      <c r="R64" s="154"/>
      <c r="S64" s="154"/>
      <c r="T64" s="154"/>
      <c r="U64" s="154"/>
      <c r="V64" s="154"/>
      <c r="W64" s="154"/>
      <c r="X64" s="154"/>
      <c r="Y64" s="112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</row>
    <row r="65" spans="1:90">
      <c r="C65"/>
      <c r="D65" s="210"/>
      <c r="E65" s="93"/>
      <c r="F65" s="210"/>
      <c r="G65" s="98"/>
      <c r="Q65" s="154"/>
      <c r="R65" s="154"/>
      <c r="S65" s="154"/>
      <c r="T65" s="154"/>
      <c r="U65" s="154"/>
      <c r="V65" s="154"/>
      <c r="W65" s="154"/>
      <c r="X65" s="154"/>
      <c r="Y65" s="112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</row>
    <row r="66" spans="1:90">
      <c r="C66"/>
      <c r="D66" s="210"/>
      <c r="E66" s="93"/>
      <c r="F66" s="210"/>
      <c r="G66" s="98"/>
      <c r="H66" s="90"/>
      <c r="I66" s="90"/>
      <c r="J66" s="90"/>
      <c r="K66" s="90"/>
      <c r="L66" s="90"/>
      <c r="M66" s="90"/>
      <c r="N66" s="90"/>
      <c r="O66" s="90"/>
      <c r="P66" s="90"/>
      <c r="Q66" s="154"/>
      <c r="R66" s="154"/>
      <c r="S66" s="154"/>
      <c r="T66" s="154"/>
      <c r="U66" s="154"/>
      <c r="V66" s="154"/>
      <c r="W66" s="154"/>
      <c r="X66" s="154"/>
      <c r="Y66" s="112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</row>
    <row r="67" spans="1:90">
      <c r="C67"/>
      <c r="D67" s="210"/>
      <c r="E67" s="93"/>
      <c r="F67" s="210"/>
      <c r="G67" s="90"/>
      <c r="R67" s="154"/>
      <c r="S67" s="154"/>
      <c r="T67" s="154"/>
      <c r="U67" s="154"/>
      <c r="V67" s="154"/>
      <c r="W67" s="154"/>
      <c r="X67" s="154"/>
      <c r="Y67" s="112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</row>
    <row r="68" spans="1:90">
      <c r="A68" s="24"/>
      <c r="C68"/>
      <c r="D68" s="40"/>
      <c r="E68" s="93"/>
      <c r="F68" s="210"/>
      <c r="G68" s="98"/>
      <c r="Q68" s="154"/>
      <c r="R68" s="154"/>
      <c r="S68" s="154"/>
      <c r="T68" s="154"/>
      <c r="U68" s="154"/>
      <c r="V68" s="154"/>
      <c r="W68" s="154"/>
      <c r="X68" s="154"/>
      <c r="Y68" s="112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</row>
    <row r="69" spans="1:90">
      <c r="A69" s="24"/>
      <c r="C69"/>
      <c r="D69" s="40"/>
      <c r="E69" s="93"/>
      <c r="F69" s="210"/>
      <c r="G69" s="98"/>
      <c r="Q69" s="154"/>
      <c r="R69" s="154"/>
      <c r="S69" s="154"/>
      <c r="T69" s="154"/>
      <c r="U69" s="154"/>
      <c r="V69" s="154"/>
      <c r="W69" s="154"/>
      <c r="X69" s="154"/>
      <c r="Y69" s="112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</row>
    <row r="70" spans="1:90">
      <c r="A70" s="24"/>
      <c r="C70"/>
      <c r="D70" s="40"/>
      <c r="E70" s="93"/>
      <c r="F70" s="210"/>
      <c r="G70" s="90"/>
      <c r="Q70" s="154"/>
      <c r="R70" s="154"/>
      <c r="S70" s="154"/>
      <c r="T70" s="116"/>
      <c r="U70" s="154"/>
      <c r="V70" s="154"/>
      <c r="W70" s="154"/>
      <c r="X70" s="154"/>
      <c r="Y70" s="112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</row>
    <row r="71" spans="1:90">
      <c r="A71" s="24"/>
      <c r="B71" s="24"/>
      <c r="C71"/>
      <c r="D71" s="40"/>
      <c r="E71" s="93"/>
      <c r="F71" s="210"/>
      <c r="G71" s="98"/>
      <c r="R71" s="90"/>
      <c r="S71" s="154"/>
      <c r="T71" s="116"/>
      <c r="U71" s="154"/>
      <c r="V71" s="116"/>
      <c r="W71" s="154"/>
      <c r="X71" s="154"/>
      <c r="Y71" s="112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</row>
    <row r="72" spans="1:90">
      <c r="A72" s="24"/>
      <c r="C72"/>
      <c r="D72" s="40"/>
      <c r="E72" s="93"/>
      <c r="F72" s="210"/>
      <c r="G72"/>
      <c r="Q72" s="129"/>
      <c r="R72" s="116"/>
      <c r="S72" s="154"/>
      <c r="T72" s="154"/>
      <c r="U72" s="129"/>
      <c r="V72" s="154"/>
      <c r="W72" s="154"/>
      <c r="X72" s="154"/>
      <c r="Y72" s="112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</row>
    <row r="73" spans="1:90">
      <c r="A73" s="24"/>
      <c r="B73" s="24"/>
      <c r="C73"/>
      <c r="D73" s="40"/>
      <c r="E73" s="93"/>
      <c r="F73" s="210"/>
      <c r="G73"/>
      <c r="Q73" s="112"/>
      <c r="R73" s="116"/>
      <c r="S73" s="112"/>
      <c r="T73" s="90"/>
      <c r="W73" s="154"/>
      <c r="X73" s="116"/>
      <c r="Y73" s="112"/>
      <c r="Z73" s="154"/>
      <c r="AA73" s="112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</row>
    <row r="74" spans="1:90">
      <c r="A74" s="24"/>
      <c r="C74"/>
      <c r="D74" s="40"/>
      <c r="E74" s="93"/>
      <c r="F74" s="210"/>
      <c r="G74"/>
      <c r="Q74" s="154"/>
      <c r="R74" s="154"/>
      <c r="S74" s="154"/>
      <c r="T74" s="116"/>
      <c r="U74" s="154"/>
      <c r="V74" s="154"/>
      <c r="W74" s="154"/>
      <c r="X74" s="154"/>
      <c r="Y74" s="112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</row>
    <row r="75" spans="1:90">
      <c r="A75" s="24"/>
      <c r="C75"/>
      <c r="D75" s="40"/>
      <c r="E75" s="93"/>
      <c r="F75" s="210"/>
      <c r="G75"/>
      <c r="Q75" s="154"/>
      <c r="R75" s="154"/>
      <c r="S75" s="154"/>
      <c r="T75" s="154"/>
      <c r="U75" s="154"/>
      <c r="V75" s="154"/>
      <c r="W75" s="154"/>
      <c r="X75" s="154"/>
      <c r="Y75" s="112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</row>
    <row r="76" spans="1:90">
      <c r="A76" s="24"/>
      <c r="C76"/>
      <c r="D76" s="40"/>
      <c r="E76" s="93"/>
      <c r="F76" s="210"/>
      <c r="G76"/>
      <c r="H76" s="90"/>
      <c r="I76" s="90"/>
      <c r="J76" s="90"/>
      <c r="K76" s="90"/>
      <c r="L76" s="90"/>
      <c r="M76" s="90"/>
      <c r="N76" s="90"/>
      <c r="O76" s="90"/>
      <c r="P76" s="90"/>
      <c r="Q76" s="154"/>
      <c r="S76" s="154"/>
      <c r="T76" s="154"/>
      <c r="U76" s="154"/>
      <c r="V76" s="154"/>
      <c r="W76" s="154"/>
      <c r="X76" s="116"/>
      <c r="Y76" s="112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</row>
    <row r="77" spans="1:90" ht="64.5" customHeight="1">
      <c r="A77" s="24"/>
      <c r="C77"/>
      <c r="D77" s="40"/>
      <c r="E77" s="93"/>
      <c r="F77" s="21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154"/>
      <c r="R77" s="154"/>
      <c r="S77" s="154"/>
      <c r="T77" s="154"/>
      <c r="U77" s="154"/>
      <c r="V77" s="154"/>
      <c r="W77" s="154"/>
      <c r="X77" s="154"/>
      <c r="Y77" s="112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</row>
    <row r="78" spans="1:90">
      <c r="A78" s="24"/>
      <c r="C78"/>
      <c r="D78" s="40"/>
      <c r="E78" s="93"/>
      <c r="F78" s="21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154"/>
      <c r="T78" s="154"/>
      <c r="U78" s="154"/>
      <c r="V78" s="154"/>
      <c r="W78" s="154"/>
      <c r="X78" s="154"/>
      <c r="Y78" s="112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</row>
    <row r="79" spans="1:90">
      <c r="A79" s="24"/>
      <c r="B79" s="24"/>
      <c r="C79"/>
      <c r="D79" s="40"/>
      <c r="E79" s="93"/>
      <c r="F79" s="210"/>
      <c r="G79" s="90"/>
      <c r="Q79" s="154"/>
      <c r="R79" s="116"/>
      <c r="S79" s="154"/>
      <c r="T79" s="90"/>
      <c r="U79" s="154"/>
      <c r="V79" s="116"/>
      <c r="W79" s="154"/>
      <c r="X79" s="116"/>
      <c r="Y79" s="112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</row>
    <row r="80" spans="1:90">
      <c r="A80" s="24"/>
      <c r="B80" s="24"/>
      <c r="C80"/>
      <c r="D80" s="40"/>
      <c r="E80" s="93"/>
      <c r="F80" s="21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154"/>
      <c r="R80" s="116"/>
      <c r="S80" s="154"/>
      <c r="T80" s="116"/>
      <c r="U80" s="154"/>
      <c r="V80" s="154"/>
      <c r="W80" s="154"/>
      <c r="X80" s="154"/>
      <c r="Y80" s="112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</row>
    <row r="81" spans="1:90">
      <c r="A81" s="24"/>
      <c r="C81"/>
      <c r="D81" s="40"/>
      <c r="E81" s="93"/>
      <c r="F81" s="210"/>
      <c r="G81" s="90"/>
      <c r="Q81" s="154"/>
      <c r="R81" s="154"/>
      <c r="S81" s="154"/>
      <c r="T81" s="154"/>
      <c r="U81" s="154"/>
      <c r="V81" s="154"/>
      <c r="W81" s="154"/>
      <c r="X81" s="154"/>
      <c r="Y81" s="112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</row>
    <row r="82" spans="1:90">
      <c r="A82" s="24"/>
      <c r="C82"/>
      <c r="D82" s="40"/>
      <c r="E82" s="93"/>
      <c r="F82" s="210"/>
      <c r="G82" s="90"/>
      <c r="Q82" s="154"/>
      <c r="R82" s="116"/>
      <c r="S82" s="154"/>
      <c r="T82" s="154"/>
      <c r="U82" s="154"/>
      <c r="V82" s="154"/>
      <c r="W82" s="154"/>
      <c r="X82" s="154"/>
      <c r="Y82" s="112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</row>
    <row r="83" spans="1:90">
      <c r="A83" s="24"/>
      <c r="B83" s="24"/>
      <c r="C83"/>
      <c r="D83" s="40"/>
      <c r="E83" s="93"/>
      <c r="F83" s="210"/>
      <c r="G83" s="90"/>
      <c r="Q83" s="129"/>
      <c r="R83" s="116"/>
      <c r="S83" s="154"/>
      <c r="T83" s="154"/>
      <c r="U83" s="154"/>
      <c r="V83" s="154"/>
      <c r="W83" s="154"/>
      <c r="X83" s="154"/>
      <c r="Y83" s="112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</row>
    <row r="84" spans="1:90">
      <c r="A84" s="24"/>
      <c r="C84"/>
      <c r="D84" s="40"/>
      <c r="E84" s="93"/>
      <c r="F84" s="21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154"/>
      <c r="R84" s="154"/>
      <c r="S84" s="154"/>
      <c r="T84" s="116"/>
      <c r="U84" s="154"/>
      <c r="V84" s="154"/>
      <c r="W84" s="154"/>
      <c r="X84" s="154"/>
      <c r="Y84" s="112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</row>
    <row r="85" spans="1:90">
      <c r="A85" s="24"/>
      <c r="C85"/>
      <c r="D85" s="40"/>
      <c r="E85" s="93"/>
      <c r="F85" s="210"/>
      <c r="G85" s="90"/>
      <c r="Q85" s="154"/>
      <c r="R85" s="154"/>
      <c r="S85" s="154"/>
      <c r="T85" s="154"/>
      <c r="U85" s="154"/>
      <c r="V85" s="154"/>
      <c r="W85" s="154"/>
      <c r="X85" s="154"/>
      <c r="Y85" s="112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</row>
    <row r="86" spans="1:90">
      <c r="A86" s="24"/>
      <c r="C86"/>
      <c r="D86" s="40"/>
      <c r="E86" s="93"/>
      <c r="F86" s="210"/>
      <c r="G86" s="90"/>
      <c r="Q86" s="154"/>
      <c r="R86" s="154"/>
      <c r="S86" s="154"/>
      <c r="T86" s="116"/>
      <c r="U86" s="154"/>
      <c r="V86" s="154"/>
      <c r="W86" s="154"/>
      <c r="X86" s="154"/>
      <c r="Y86" s="112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</row>
    <row r="87" spans="1:90">
      <c r="A87" s="24"/>
      <c r="C87"/>
      <c r="D87" s="40"/>
      <c r="E87" s="93"/>
      <c r="F87" s="210"/>
      <c r="G87" s="90"/>
      <c r="Q87" s="154"/>
      <c r="R87" s="154"/>
      <c r="S87" s="154"/>
      <c r="T87" s="116"/>
      <c r="U87" s="154"/>
      <c r="V87" s="154"/>
      <c r="W87" s="154"/>
      <c r="X87" s="154"/>
      <c r="Y87" s="112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</row>
    <row r="88" spans="1:90">
      <c r="C88"/>
      <c r="D88" s="40"/>
    </row>
    <row r="94" spans="1:90">
      <c r="F94" s="210"/>
    </row>
    <row r="95" spans="1:90">
      <c r="F95" s="210"/>
    </row>
    <row r="96" spans="1:90">
      <c r="F96" s="210"/>
    </row>
    <row r="97" spans="6:6">
      <c r="F97" s="211"/>
    </row>
    <row r="98" spans="6:6">
      <c r="F98" s="210"/>
    </row>
    <row r="99" spans="6:6">
      <c r="F99" s="210"/>
    </row>
    <row r="100" spans="6:6">
      <c r="F100" s="210"/>
    </row>
    <row r="101" spans="6:6">
      <c r="F101" s="210"/>
    </row>
    <row r="102" spans="6:6">
      <c r="F102" s="210"/>
    </row>
    <row r="103" spans="6:6">
      <c r="F103" s="210"/>
    </row>
    <row r="105" spans="6:6">
      <c r="F105" s="210"/>
    </row>
    <row r="106" spans="6:6">
      <c r="F106" s="210"/>
    </row>
    <row r="107" spans="6:6">
      <c r="F107" s="210"/>
    </row>
    <row r="108" spans="6:6">
      <c r="F108" s="210"/>
    </row>
    <row r="109" spans="6:6">
      <c r="F109" s="210"/>
    </row>
  </sheetData>
  <sheetProtection algorithmName="SHA-512" hashValue="liEvZfG3TJ7cbwXIg/S74i5jfY6JbEM0wtB+IW+rlPVcsLQzLJY1Sf3mnpIShpPE5/DYPPN6CXDAQYypUUuVUA==" saltValue="8lLBtGgADD9Vgc1Sxq5plw==" spinCount="100000" sheet="1" objects="1" scenarios="1"/>
  <pageMargins left="0.7" right="0.7" top="0.75" bottom="0.75" header="0.3" footer="0.3"/>
  <pageSetup paperSize="9" scale="9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6</vt:i4>
      </vt:variant>
    </vt:vector>
  </HeadingPairs>
  <TitlesOfParts>
    <vt:vector size="40" baseType="lpstr">
      <vt:lpstr>Summary NS &amp; Air Cadet Courses</vt:lpstr>
      <vt:lpstr>Class 1 65 V2 </vt:lpstr>
      <vt:lpstr>Class 2 65 V3 </vt:lpstr>
      <vt:lpstr>Class 1 66 V3</vt:lpstr>
      <vt:lpstr>Class 2 66 V3</vt:lpstr>
      <vt:lpstr>Class 3 66 v2</vt:lpstr>
      <vt:lpstr>Class 4 66 v2</vt:lpstr>
      <vt:lpstr>Class 1 67 V3</vt:lpstr>
      <vt:lpstr>Class 2 67 v2</vt:lpstr>
      <vt:lpstr>Class 3 67 v2</vt:lpstr>
      <vt:lpstr>Class 4 67 V3</vt:lpstr>
      <vt:lpstr>Class 1 68 V3</vt:lpstr>
      <vt:lpstr>Class 2 68 V4</vt:lpstr>
      <vt:lpstr>Class 3 68 v2</vt:lpstr>
      <vt:lpstr>Class 4 68 v3</vt:lpstr>
      <vt:lpstr>Class 1 69 V3</vt:lpstr>
      <vt:lpstr>Class 2 69 v2</vt:lpstr>
      <vt:lpstr>Class 3 69 (2)</vt:lpstr>
      <vt:lpstr>Class 4 69 v3</vt:lpstr>
      <vt:lpstr>Class 1 70 v3</vt:lpstr>
      <vt:lpstr>Class 2 70 v3</vt:lpstr>
      <vt:lpstr>Class 3 70 v3</vt:lpstr>
      <vt:lpstr>Class 4 70 v3</vt:lpstr>
      <vt:lpstr>Class 1 71 v5</vt:lpstr>
      <vt:lpstr>Class 2 71 v5</vt:lpstr>
      <vt:lpstr>Class 3 71 v3</vt:lpstr>
      <vt:lpstr>Class 4 71 v3</vt:lpstr>
      <vt:lpstr>Class 1 72 v3</vt:lpstr>
      <vt:lpstr>Class 2 72 v3</vt:lpstr>
      <vt:lpstr>Class 3 72 v2</vt:lpstr>
      <vt:lpstr>Class 4 72 v3</vt:lpstr>
      <vt:lpstr>Class O1 72</vt:lpstr>
      <vt:lpstr>Class O2 72</vt:lpstr>
      <vt:lpstr>Class O1 73</vt:lpstr>
      <vt:lpstr>'Class 1 68 V3'!Print_Area</vt:lpstr>
      <vt:lpstr>'Class 1 72 v3'!Print_Area</vt:lpstr>
      <vt:lpstr>'Class 2 68 V4'!Print_Area</vt:lpstr>
      <vt:lpstr>'Class 3 68 v2'!Print_Area</vt:lpstr>
      <vt:lpstr>'Class 4 70 v3'!Print_Area</vt:lpstr>
      <vt:lpstr>'Summary NS &amp; Air Cadet Courses'!Print_Area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dcterms:created xsi:type="dcterms:W3CDTF">2020-05-01T09:18:45Z</dcterms:created>
  <dcterms:modified xsi:type="dcterms:W3CDTF">2020-09-05T06:42:27Z</dcterms:modified>
</cp:coreProperties>
</file>